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19-2020\"/>
    </mc:Choice>
  </mc:AlternateContent>
  <xr:revisionPtr revIDLastSave="0" documentId="8_{DDF106B3-EE99-4020-8ACD-5BF254CF274F}" xr6:coauthVersionLast="44" xr6:coauthVersionMax="44" xr10:uidLastSave="{00000000-0000-0000-0000-000000000000}"/>
  <bookViews>
    <workbookView xWindow="-120" yWindow="-120" windowWidth="21840" windowHeight="13140" tabRatio="611" activeTab="1" xr2:uid="{00000000-000D-0000-FFFF-FFFF00000000}"/>
  </bookViews>
  <sheets>
    <sheet name="Blad1" sheetId="6" r:id="rId1"/>
    <sheet name="EGM-IMC14 &amp; 15 jan.2012" sheetId="5" r:id="rId2"/>
    <sheet name="Blad2" sheetId="2" r:id="rId3"/>
    <sheet name="Blad3" sheetId="3" r:id="rId4"/>
  </sheets>
  <definedNames>
    <definedName name="_xlnm.Print_Area" localSheetId="1">'EGM-IMC14 &amp; 15 jan.2012'!$A$1:$BO$128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128" i="5" l="1"/>
  <c r="BL128" i="5" s="1"/>
  <c r="AG128" i="5"/>
  <c r="BM128" i="5" s="1"/>
  <c r="BN128" i="5" l="1"/>
  <c r="BJ87" i="5"/>
  <c r="BL87" i="5" s="1"/>
  <c r="AE87" i="5"/>
  <c r="AG87" i="5" s="1"/>
  <c r="BM87" i="5" s="1"/>
  <c r="AE134" i="5"/>
  <c r="AE133" i="5"/>
  <c r="AE132" i="5"/>
  <c r="AE126" i="5"/>
  <c r="AE125" i="5"/>
  <c r="AE127" i="5"/>
  <c r="AE124" i="5"/>
  <c r="AE123" i="5"/>
  <c r="AE122" i="5"/>
  <c r="AE118" i="5"/>
  <c r="AE116" i="5"/>
  <c r="AE112" i="5"/>
  <c r="AE115" i="5"/>
  <c r="AE117" i="5"/>
  <c r="AE114" i="5"/>
  <c r="AE113" i="5"/>
  <c r="AE107" i="5"/>
  <c r="AE99" i="5"/>
  <c r="AE90" i="5"/>
  <c r="AE88" i="5"/>
  <c r="AE86" i="5"/>
  <c r="AE89" i="5"/>
  <c r="AE95" i="5"/>
  <c r="AE91" i="5"/>
  <c r="AE97" i="5"/>
  <c r="AE104" i="5"/>
  <c r="AE94" i="5"/>
  <c r="AE96" i="5"/>
  <c r="AE100" i="5"/>
  <c r="AE106" i="5"/>
  <c r="AE93" i="5"/>
  <c r="AE102" i="5"/>
  <c r="AE101" i="5"/>
  <c r="AE103" i="5"/>
  <c r="AE92" i="5"/>
  <c r="AE98" i="5"/>
  <c r="AE105" i="5"/>
  <c r="AE82" i="5"/>
  <c r="AE81" i="5"/>
  <c r="AE80" i="5"/>
  <c r="AE79" i="5"/>
  <c r="AE76" i="5"/>
  <c r="AE75" i="5"/>
  <c r="AE74" i="5"/>
  <c r="AE73" i="5"/>
  <c r="AE72" i="5"/>
  <c r="AE70" i="5"/>
  <c r="AE71" i="5"/>
  <c r="AE69" i="5"/>
  <c r="AE65" i="5"/>
  <c r="AE38" i="5"/>
  <c r="AE63" i="5"/>
  <c r="AE40" i="5"/>
  <c r="AE45" i="5"/>
  <c r="AE62" i="5"/>
  <c r="AE54" i="5"/>
  <c r="AE39" i="5"/>
  <c r="AE37" i="5"/>
  <c r="AE47" i="5"/>
  <c r="AE56" i="5"/>
  <c r="AE46" i="5"/>
  <c r="AE41" i="5"/>
  <c r="AE50" i="5"/>
  <c r="AE49" i="5"/>
  <c r="AE53" i="5"/>
  <c r="AE55" i="5"/>
  <c r="AE52" i="5"/>
  <c r="AE51" i="5"/>
  <c r="AE64" i="5"/>
  <c r="AE60" i="5"/>
  <c r="AE44" i="5"/>
  <c r="AE48" i="5"/>
  <c r="AE57" i="5"/>
  <c r="AE59" i="5"/>
  <c r="AE42" i="5"/>
  <c r="AE43" i="5"/>
  <c r="AE58" i="5"/>
  <c r="AE61" i="5"/>
  <c r="AE33" i="5"/>
  <c r="AE10" i="5"/>
  <c r="AE12" i="5"/>
  <c r="AE4" i="5"/>
  <c r="AE28" i="5"/>
  <c r="AE24" i="5"/>
  <c r="AE30" i="5"/>
  <c r="AE31" i="5"/>
  <c r="AE6" i="5"/>
  <c r="AE8" i="5"/>
  <c r="AE17" i="5"/>
  <c r="AE9" i="5"/>
  <c r="AE20" i="5"/>
  <c r="AE29" i="5"/>
  <c r="AE11" i="5"/>
  <c r="AE25" i="5"/>
  <c r="AE15" i="5"/>
  <c r="AE14" i="5"/>
  <c r="AE22" i="5"/>
  <c r="AE27" i="5"/>
  <c r="AE18" i="5"/>
  <c r="AE23" i="5"/>
  <c r="AE19" i="5"/>
  <c r="AE21" i="5"/>
  <c r="AE16" i="5"/>
  <c r="AE7" i="5"/>
  <c r="AE5" i="5"/>
  <c r="AE13" i="5"/>
  <c r="AE32" i="5"/>
  <c r="AE26" i="5"/>
  <c r="BN87" i="5" l="1"/>
  <c r="BJ123" i="5"/>
  <c r="BL123" i="5" s="1"/>
  <c r="AG123" i="5"/>
  <c r="BM123" i="5" s="1"/>
  <c r="BN123" i="5" l="1"/>
  <c r="BJ124" i="5"/>
  <c r="BL124" i="5" s="1"/>
  <c r="AG124" i="5"/>
  <c r="BM124" i="5" s="1"/>
  <c r="BJ126" i="5"/>
  <c r="BL126" i="5" s="1"/>
  <c r="AG126" i="5"/>
  <c r="BM126" i="5" s="1"/>
  <c r="BJ125" i="5"/>
  <c r="BL125" i="5" s="1"/>
  <c r="AG125" i="5"/>
  <c r="BM125" i="5" s="1"/>
  <c r="BJ127" i="5"/>
  <c r="BL127" i="5" s="1"/>
  <c r="AG127" i="5"/>
  <c r="BM127" i="5" s="1"/>
  <c r="BJ122" i="5"/>
  <c r="BL122" i="5" s="1"/>
  <c r="AG122" i="5"/>
  <c r="BM122" i="5" s="1"/>
  <c r="BN127" i="5" l="1"/>
  <c r="BN124" i="5"/>
  <c r="BN126" i="5"/>
  <c r="BN125" i="5"/>
  <c r="BN122" i="5"/>
  <c r="BJ134" i="5"/>
  <c r="BJ133" i="5"/>
  <c r="BJ132" i="5"/>
  <c r="BJ113" i="5"/>
  <c r="BJ116" i="5"/>
  <c r="BJ117" i="5"/>
  <c r="BJ118" i="5"/>
  <c r="BJ112" i="5"/>
  <c r="BJ115" i="5"/>
  <c r="BJ114" i="5"/>
  <c r="BJ107" i="5"/>
  <c r="BJ94" i="5"/>
  <c r="BJ97" i="5"/>
  <c r="BJ101" i="5"/>
  <c r="BJ103" i="5"/>
  <c r="BJ89" i="5"/>
  <c r="BJ92" i="5"/>
  <c r="BJ104" i="5"/>
  <c r="BJ99" i="5"/>
  <c r="BJ100" i="5"/>
  <c r="BJ90" i="5"/>
  <c r="BJ88" i="5"/>
  <c r="BJ95" i="5"/>
  <c r="BJ91" i="5"/>
  <c r="BJ96" i="5"/>
  <c r="BJ106" i="5"/>
  <c r="BJ93" i="5"/>
  <c r="BJ102" i="5"/>
  <c r="BJ98" i="5"/>
  <c r="BJ105" i="5"/>
  <c r="BJ81" i="5"/>
  <c r="BJ80" i="5"/>
  <c r="BJ82" i="5"/>
  <c r="BJ79" i="5"/>
  <c r="BJ76" i="5"/>
  <c r="BJ70" i="5"/>
  <c r="BJ72" i="5"/>
  <c r="BJ73" i="5"/>
  <c r="BJ75" i="5"/>
  <c r="BJ74" i="5"/>
  <c r="BJ71" i="5"/>
  <c r="BJ69" i="5"/>
  <c r="BJ29" i="5"/>
  <c r="BL29" i="5" s="1"/>
  <c r="BJ10" i="5"/>
  <c r="BL10" i="5" s="1"/>
  <c r="BJ13" i="5"/>
  <c r="BL13" i="5" s="1"/>
  <c r="BJ27" i="5"/>
  <c r="BL27" i="5" s="1"/>
  <c r="BJ5" i="5"/>
  <c r="BL5" i="5" s="1"/>
  <c r="BJ16" i="5"/>
  <c r="BL16" i="5" s="1"/>
  <c r="BJ12" i="5"/>
  <c r="BL12" i="5" s="1"/>
  <c r="BJ15" i="5"/>
  <c r="BL15" i="5" s="1"/>
  <c r="BJ8" i="5"/>
  <c r="BL8" i="5" s="1"/>
  <c r="BJ25" i="5"/>
  <c r="BL25" i="5" s="1"/>
  <c r="BJ17" i="5"/>
  <c r="BL17" i="5" s="1"/>
  <c r="BJ23" i="5"/>
  <c r="BL23" i="5" s="1"/>
  <c r="BJ4" i="5"/>
  <c r="BL4" i="5" s="1"/>
  <c r="BJ31" i="5"/>
  <c r="BL31" i="5" s="1"/>
  <c r="BJ32" i="5"/>
  <c r="BL32" i="5" s="1"/>
  <c r="BJ6" i="5"/>
  <c r="BL6" i="5" s="1"/>
  <c r="BJ33" i="5"/>
  <c r="BL33" i="5" s="1"/>
  <c r="BJ28" i="5"/>
  <c r="BL28" i="5" s="1"/>
  <c r="BJ24" i="5"/>
  <c r="BL24" i="5" s="1"/>
  <c r="BJ30" i="5"/>
  <c r="BL30" i="5" s="1"/>
  <c r="BJ9" i="5"/>
  <c r="BL9" i="5" s="1"/>
  <c r="BJ20" i="5"/>
  <c r="BL20" i="5" s="1"/>
  <c r="BJ11" i="5"/>
  <c r="BL11" i="5" s="1"/>
  <c r="BJ14" i="5"/>
  <c r="BL14" i="5" s="1"/>
  <c r="BJ22" i="5"/>
  <c r="BL22" i="5" s="1"/>
  <c r="BJ18" i="5"/>
  <c r="BL18" i="5" s="1"/>
  <c r="BJ19" i="5"/>
  <c r="BL19" i="5" s="1"/>
  <c r="BJ21" i="5"/>
  <c r="BL21" i="5" s="1"/>
  <c r="BJ7" i="5"/>
  <c r="BL7" i="5" s="1"/>
  <c r="BJ26" i="5"/>
  <c r="BL26" i="5" s="1"/>
  <c r="BJ51" i="5"/>
  <c r="BJ49" i="5"/>
  <c r="BJ58" i="5"/>
  <c r="BJ57" i="5"/>
  <c r="BJ43" i="5"/>
  <c r="BJ39" i="5"/>
  <c r="BJ37" i="5"/>
  <c r="BJ48" i="5"/>
  <c r="BJ52" i="5"/>
  <c r="BJ59" i="5"/>
  <c r="BJ53" i="5"/>
  <c r="BJ50" i="5"/>
  <c r="BJ41" i="5"/>
  <c r="BJ38" i="5"/>
  <c r="BJ56" i="5"/>
  <c r="BJ55" i="5"/>
  <c r="BJ62" i="5"/>
  <c r="BJ40" i="5"/>
  <c r="BJ54" i="5"/>
  <c r="BJ45" i="5"/>
  <c r="BJ65" i="5"/>
  <c r="BJ63" i="5"/>
  <c r="BJ47" i="5"/>
  <c r="BJ46" i="5"/>
  <c r="BJ64" i="5"/>
  <c r="BJ60" i="5"/>
  <c r="BJ44" i="5"/>
  <c r="BJ42" i="5"/>
  <c r="BJ61" i="5"/>
  <c r="BJ86" i="5"/>
  <c r="BL107" i="5" l="1"/>
  <c r="AG107" i="5"/>
  <c r="BM107" i="5" s="1"/>
  <c r="BL81" i="5"/>
  <c r="AG81" i="5"/>
  <c r="BM81" i="5" s="1"/>
  <c r="BL80" i="5"/>
  <c r="AG80" i="5"/>
  <c r="BM80" i="5" s="1"/>
  <c r="BL82" i="5"/>
  <c r="AG82" i="5"/>
  <c r="BM82" i="5" s="1"/>
  <c r="BL79" i="5"/>
  <c r="AG79" i="5"/>
  <c r="BM79" i="5" s="1"/>
  <c r="BL76" i="5"/>
  <c r="AG76" i="5"/>
  <c r="BM76" i="5" s="1"/>
  <c r="BL51" i="5"/>
  <c r="AG51" i="5"/>
  <c r="BM51" i="5" s="1"/>
  <c r="BL49" i="5"/>
  <c r="AG49" i="5"/>
  <c r="BM49" i="5" s="1"/>
  <c r="BL37" i="5"/>
  <c r="AG37" i="5"/>
  <c r="BM37" i="5" s="1"/>
  <c r="BL48" i="5"/>
  <c r="AG48" i="5"/>
  <c r="BM48" i="5" s="1"/>
  <c r="BL52" i="5"/>
  <c r="AG52" i="5"/>
  <c r="BM52" i="5" s="1"/>
  <c r="BL59" i="5"/>
  <c r="AG59" i="5"/>
  <c r="BM59" i="5" s="1"/>
  <c r="AG29" i="5"/>
  <c r="BM29" i="5" s="1"/>
  <c r="AG10" i="5"/>
  <c r="BM10" i="5" s="1"/>
  <c r="AG13" i="5"/>
  <c r="BM13" i="5" s="1"/>
  <c r="AG27" i="5"/>
  <c r="BM27" i="5" s="1"/>
  <c r="AG5" i="5"/>
  <c r="BM5" i="5" s="1"/>
  <c r="BN107" i="5" l="1"/>
  <c r="BN76" i="5"/>
  <c r="BN82" i="5"/>
  <c r="BN81" i="5"/>
  <c r="BN79" i="5"/>
  <c r="BN80" i="5"/>
  <c r="BN49" i="5"/>
  <c r="BN51" i="5"/>
  <c r="BN59" i="5"/>
  <c r="BN48" i="5"/>
  <c r="BN52" i="5"/>
  <c r="BN37" i="5"/>
  <c r="BN5" i="5"/>
  <c r="BN13" i="5"/>
  <c r="BN29" i="5"/>
  <c r="BN27" i="5"/>
  <c r="BN10" i="5"/>
  <c r="AG16" i="5" l="1"/>
  <c r="BM16" i="5" s="1"/>
  <c r="AG12" i="5"/>
  <c r="BM12" i="5" s="1"/>
  <c r="AG15" i="5"/>
  <c r="BM15" i="5" s="1"/>
  <c r="AG8" i="5"/>
  <c r="BM8" i="5" s="1"/>
  <c r="AG25" i="5"/>
  <c r="BM25" i="5" s="1"/>
  <c r="AG17" i="5"/>
  <c r="BM17" i="5" s="1"/>
  <c r="AG23" i="5"/>
  <c r="BM23" i="5" s="1"/>
  <c r="AG4" i="5"/>
  <c r="BM4" i="5" s="1"/>
  <c r="BN17" i="5" l="1"/>
  <c r="BN16" i="5"/>
  <c r="BN23" i="5"/>
  <c r="BN25" i="5"/>
  <c r="BN8" i="5"/>
  <c r="BN12" i="5"/>
  <c r="BN4" i="5"/>
  <c r="BN15" i="5"/>
  <c r="BL58" i="5"/>
  <c r="BL57" i="5"/>
  <c r="BL43" i="5"/>
  <c r="BL39" i="5"/>
  <c r="AG58" i="5"/>
  <c r="BM58" i="5" s="1"/>
  <c r="AG57" i="5"/>
  <c r="BM57" i="5" s="1"/>
  <c r="AG43" i="5"/>
  <c r="BM43" i="5" s="1"/>
  <c r="AG39" i="5"/>
  <c r="BM39" i="5" s="1"/>
  <c r="BL70" i="5"/>
  <c r="BL74" i="5"/>
  <c r="AG70" i="5"/>
  <c r="BM70" i="5" s="1"/>
  <c r="BN58" i="5" l="1"/>
  <c r="BN39" i="5"/>
  <c r="BN57" i="5"/>
  <c r="BN43" i="5"/>
  <c r="BN70" i="5"/>
  <c r="AG74" i="5"/>
  <c r="BM74" i="5" s="1"/>
  <c r="BN74" i="5" s="1"/>
  <c r="AG14" i="5" l="1"/>
  <c r="BM14" i="5" s="1"/>
  <c r="AG21" i="5"/>
  <c r="BM21" i="5" s="1"/>
  <c r="AG30" i="5"/>
  <c r="BM30" i="5" s="1"/>
  <c r="AG31" i="5"/>
  <c r="BM31" i="5" s="1"/>
  <c r="BN14" i="5" l="1"/>
  <c r="BN31" i="5"/>
  <c r="BN21" i="5"/>
  <c r="BN30" i="5"/>
  <c r="BL134" i="5"/>
  <c r="AG134" i="5"/>
  <c r="BM134" i="5" s="1"/>
  <c r="BL133" i="5"/>
  <c r="AG133" i="5"/>
  <c r="BM133" i="5" s="1"/>
  <c r="BL132" i="5"/>
  <c r="AG132" i="5"/>
  <c r="BM132" i="5" s="1"/>
  <c r="BN133" i="5" l="1"/>
  <c r="BN132" i="5"/>
  <c r="BN134" i="5"/>
  <c r="BL113" i="5" l="1"/>
  <c r="AG113" i="5"/>
  <c r="BM113" i="5" s="1"/>
  <c r="BL115" i="5"/>
  <c r="AG115" i="5"/>
  <c r="BM115" i="5" s="1"/>
  <c r="BN115" i="5" l="1"/>
  <c r="BN113" i="5"/>
  <c r="BL101" i="5" l="1"/>
  <c r="AG101" i="5"/>
  <c r="BM101" i="5" s="1"/>
  <c r="BL105" i="5"/>
  <c r="AG105" i="5"/>
  <c r="BM105" i="5" s="1"/>
  <c r="BL95" i="5"/>
  <c r="AG95" i="5"/>
  <c r="BM95" i="5" s="1"/>
  <c r="BL106" i="5"/>
  <c r="AG106" i="5"/>
  <c r="BM106" i="5" s="1"/>
  <c r="BL98" i="5"/>
  <c r="AG98" i="5"/>
  <c r="BM98" i="5" s="1"/>
  <c r="BL71" i="5"/>
  <c r="AG71" i="5"/>
  <c r="BM71" i="5" s="1"/>
  <c r="BL69" i="5"/>
  <c r="AG69" i="5"/>
  <c r="BM69" i="5" s="1"/>
  <c r="BL38" i="5"/>
  <c r="AG38" i="5"/>
  <c r="BM38" i="5" s="1"/>
  <c r="BL47" i="5"/>
  <c r="AG47" i="5"/>
  <c r="BM47" i="5" s="1"/>
  <c r="AG20" i="5"/>
  <c r="BM20" i="5" s="1"/>
  <c r="AG11" i="5"/>
  <c r="BM11" i="5" s="1"/>
  <c r="AG19" i="5"/>
  <c r="BM19" i="5" s="1"/>
  <c r="BN71" i="5" l="1"/>
  <c r="BN105" i="5"/>
  <c r="BN38" i="5"/>
  <c r="BN47" i="5"/>
  <c r="BN106" i="5"/>
  <c r="BN98" i="5"/>
  <c r="BN69" i="5"/>
  <c r="BN95" i="5"/>
  <c r="BN101" i="5"/>
  <c r="BN19" i="5"/>
  <c r="BN11" i="5"/>
  <c r="BN20" i="5"/>
  <c r="BL92" i="5" l="1"/>
  <c r="AG92" i="5"/>
  <c r="BM92" i="5" s="1"/>
  <c r="BN92" i="5" l="1"/>
  <c r="BL114" i="5"/>
  <c r="BL118" i="5"/>
  <c r="BL112" i="5"/>
  <c r="AG114" i="5"/>
  <c r="BM114" i="5" s="1"/>
  <c r="AG118" i="5"/>
  <c r="BM118" i="5" s="1"/>
  <c r="AG112" i="5"/>
  <c r="BM112" i="5" s="1"/>
  <c r="BL93" i="5"/>
  <c r="BL104" i="5"/>
  <c r="BL91" i="5"/>
  <c r="AG93" i="5"/>
  <c r="BM93" i="5" s="1"/>
  <c r="AG104" i="5"/>
  <c r="BM104" i="5" s="1"/>
  <c r="AG91" i="5"/>
  <c r="BM91" i="5" s="1"/>
  <c r="BL63" i="5"/>
  <c r="BL65" i="5"/>
  <c r="BL60" i="5"/>
  <c r="BL45" i="5"/>
  <c r="AG63" i="5"/>
  <c r="BM63" i="5" s="1"/>
  <c r="AG65" i="5"/>
  <c r="BM65" i="5" s="1"/>
  <c r="AG60" i="5"/>
  <c r="BM60" i="5" s="1"/>
  <c r="AG45" i="5"/>
  <c r="BM45" i="5" s="1"/>
  <c r="BL90" i="5"/>
  <c r="AG33" i="5"/>
  <c r="AG6" i="5"/>
  <c r="AG28" i="5"/>
  <c r="AG90" i="5"/>
  <c r="BM90" i="5" s="1"/>
  <c r="AG32" i="5"/>
  <c r="BM32" i="5" s="1"/>
  <c r="AG26" i="5"/>
  <c r="BM26" i="5" s="1"/>
  <c r="AG22" i="5"/>
  <c r="BM22" i="5" s="1"/>
  <c r="AG24" i="5"/>
  <c r="BM24" i="5" s="1"/>
  <c r="AG9" i="5"/>
  <c r="BM9" i="5" s="1"/>
  <c r="AG18" i="5"/>
  <c r="BM18" i="5" s="1"/>
  <c r="AG7" i="5"/>
  <c r="BM7" i="5" s="1"/>
  <c r="BL116" i="5"/>
  <c r="BL117" i="5"/>
  <c r="BL86" i="5"/>
  <c r="BL88" i="5"/>
  <c r="BL94" i="5"/>
  <c r="BL103" i="5"/>
  <c r="BL96" i="5"/>
  <c r="BL100" i="5"/>
  <c r="BL102" i="5"/>
  <c r="BL99" i="5"/>
  <c r="BL97" i="5"/>
  <c r="BL75" i="5"/>
  <c r="BL72" i="5"/>
  <c r="BL73" i="5"/>
  <c r="BL40" i="5"/>
  <c r="BL54" i="5"/>
  <c r="BL61" i="5"/>
  <c r="BL50" i="5"/>
  <c r="BL46" i="5"/>
  <c r="BL56" i="5"/>
  <c r="BL53" i="5"/>
  <c r="BL55" i="5"/>
  <c r="BL44" i="5"/>
  <c r="BL41" i="5"/>
  <c r="BL42" i="5"/>
  <c r="BL64" i="5"/>
  <c r="BN24" i="5" l="1"/>
  <c r="BN22" i="5"/>
  <c r="BN9" i="5"/>
  <c r="BN114" i="5"/>
  <c r="BN60" i="5"/>
  <c r="BN90" i="5"/>
  <c r="BN63" i="5"/>
  <c r="BN45" i="5"/>
  <c r="BN93" i="5"/>
  <c r="BN112" i="5"/>
  <c r="BN7" i="5"/>
  <c r="BN91" i="5"/>
  <c r="BN18" i="5"/>
  <c r="BN32" i="5"/>
  <c r="BN104" i="5"/>
  <c r="BN65" i="5"/>
  <c r="BN118" i="5"/>
  <c r="BN26" i="5"/>
  <c r="AG46" i="5"/>
  <c r="BM46" i="5" s="1"/>
  <c r="BM6" i="5"/>
  <c r="AG102" i="5"/>
  <c r="BM102" i="5" s="1"/>
  <c r="BN46" i="5" l="1"/>
  <c r="BN6" i="5"/>
  <c r="BN102" i="5"/>
  <c r="AG103" i="5"/>
  <c r="BM103" i="5" s="1"/>
  <c r="BN103" i="5" s="1"/>
  <c r="AG99" i="5"/>
  <c r="BM99" i="5" s="1"/>
  <c r="BN99" i="5" l="1"/>
  <c r="BL89" i="5"/>
  <c r="AG100" i="5"/>
  <c r="BM100" i="5" s="1"/>
  <c r="AG56" i="5"/>
  <c r="BM56" i="5" s="1"/>
  <c r="AG62" i="5"/>
  <c r="BM62" i="5" s="1"/>
  <c r="AG54" i="5"/>
  <c r="BM54" i="5" s="1"/>
  <c r="AG40" i="5"/>
  <c r="BM40" i="5" s="1"/>
  <c r="AG61" i="5"/>
  <c r="BM61" i="5" s="1"/>
  <c r="AG116" i="5"/>
  <c r="BM116" i="5" s="1"/>
  <c r="AG117" i="5"/>
  <c r="BM117" i="5" s="1"/>
  <c r="AG96" i="5"/>
  <c r="BM96" i="5" s="1"/>
  <c r="AG86" i="5"/>
  <c r="BM86" i="5" s="1"/>
  <c r="AG89" i="5"/>
  <c r="BM89" i="5" s="1"/>
  <c r="AG88" i="5"/>
  <c r="BM88" i="5" s="1"/>
  <c r="AG94" i="5"/>
  <c r="BM94" i="5" s="1"/>
  <c r="AG97" i="5"/>
  <c r="BM97" i="5" s="1"/>
  <c r="AG72" i="5"/>
  <c r="BM72" i="5" s="1"/>
  <c r="AG73" i="5"/>
  <c r="BM73" i="5" s="1"/>
  <c r="AG75" i="5"/>
  <c r="BM75" i="5" s="1"/>
  <c r="AG44" i="5"/>
  <c r="BM44" i="5" s="1"/>
  <c r="AG64" i="5"/>
  <c r="BM64" i="5" s="1"/>
  <c r="AG53" i="5"/>
  <c r="BM53" i="5" s="1"/>
  <c r="AG50" i="5"/>
  <c r="BM50" i="5" s="1"/>
  <c r="AG55" i="5"/>
  <c r="BM55" i="5" s="1"/>
  <c r="AG42" i="5"/>
  <c r="BM42" i="5" s="1"/>
  <c r="AG41" i="5"/>
  <c r="BM41" i="5" s="1"/>
  <c r="BM33" i="5"/>
  <c r="BM28" i="5"/>
  <c r="BN61" i="5" l="1"/>
  <c r="BN33" i="5"/>
  <c r="BN50" i="5"/>
  <c r="BN97" i="5"/>
  <c r="BN96" i="5"/>
  <c r="BN44" i="5"/>
  <c r="BN86" i="5"/>
  <c r="BN100" i="5"/>
  <c r="BN28" i="5"/>
  <c r="BN62" i="5"/>
  <c r="BN72" i="5"/>
  <c r="BN73" i="5"/>
  <c r="BN75" i="5"/>
  <c r="BN64" i="5"/>
  <c r="BN41" i="5"/>
  <c r="BN54" i="5"/>
  <c r="BN56" i="5"/>
  <c r="BN40" i="5"/>
  <c r="BN94" i="5"/>
  <c r="BN42" i="5"/>
  <c r="BN117" i="5"/>
  <c r="BN89" i="5"/>
  <c r="BN53" i="5"/>
  <c r="BN88" i="5"/>
  <c r="BN55" i="5"/>
  <c r="BN116" i="5"/>
</calcChain>
</file>

<file path=xl/sharedStrings.xml><?xml version="1.0" encoding="utf-8"?>
<sst xmlns="http://schemas.openxmlformats.org/spreadsheetml/2006/main" count="500" uniqueCount="183">
  <si>
    <t>Strafsec. 1e manche</t>
  </si>
  <si>
    <t>Tijd 1e manche</t>
  </si>
  <si>
    <t>Tijd 2e manche</t>
  </si>
  <si>
    <t>Totaal 2e manche</t>
  </si>
  <si>
    <t>Totaal 1e manche</t>
  </si>
  <si>
    <t>Woonplaats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</si>
  <si>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</si>
  <si>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</si>
  <si>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</si>
  <si>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</si>
  <si>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</si>
  <si>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</si>
  <si>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</si>
  <si>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</si>
  <si>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</si>
  <si>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</si>
  <si>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</si>
  <si>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Marcel Coolen</t>
  </si>
  <si>
    <t>Jan van Tien</t>
  </si>
  <si>
    <t>Karel Geentjens</t>
  </si>
  <si>
    <t>Hans van den Broek</t>
  </si>
  <si>
    <t>Appie de Greef</t>
  </si>
  <si>
    <t>Bert Berben</t>
  </si>
  <si>
    <t>Nuenen</t>
  </si>
  <si>
    <t>Geldrop</t>
  </si>
  <si>
    <t>Deurne</t>
  </si>
  <si>
    <t>Tielen ( B. )</t>
  </si>
  <si>
    <t>Demi Timmers</t>
  </si>
  <si>
    <t>Piet van de Brand</t>
  </si>
  <si>
    <t>Eersel</t>
  </si>
  <si>
    <t>Erik Verloo</t>
  </si>
  <si>
    <t>Zutendaal ( B. )</t>
  </si>
  <si>
    <t>Bekkevoort ( B. )</t>
  </si>
  <si>
    <t>Prinsenbeek</t>
  </si>
  <si>
    <t>Anneke Cremers</t>
  </si>
  <si>
    <t>Windraak</t>
  </si>
  <si>
    <t>Bernd Wouters</t>
  </si>
  <si>
    <t>Chayton Huskens</t>
  </si>
  <si>
    <t>Berendrecht ( B. )</t>
  </si>
  <si>
    <t>Nick Gaens</t>
  </si>
  <si>
    <t>LANGSPAN PONY</t>
  </si>
  <si>
    <t>Kees Vorstenbosch</t>
  </si>
  <si>
    <t>Weert</t>
  </si>
  <si>
    <t>Panningen</t>
  </si>
  <si>
    <t>Vlimmeren ( B. )</t>
  </si>
  <si>
    <t>Jack Lamers</t>
  </si>
  <si>
    <t>Wellen ( B. )</t>
  </si>
  <si>
    <t>Jeugd</t>
  </si>
  <si>
    <t>Hamont ( B. )</t>
  </si>
  <si>
    <t>Johan Beliën</t>
  </si>
  <si>
    <t>Tim Steijvers</t>
  </si>
  <si>
    <t>Anne Zaayer</t>
  </si>
  <si>
    <t>Peter Verstappen</t>
  </si>
  <si>
    <t>Veulen</t>
  </si>
  <si>
    <t>Vierspan paarden</t>
  </si>
  <si>
    <t>5a</t>
  </si>
  <si>
    <t>5b</t>
  </si>
  <si>
    <t>5c</t>
  </si>
  <si>
    <t>Bram Lemmens</t>
  </si>
  <si>
    <t>Pieter Bastiaans</t>
  </si>
  <si>
    <t>Demi van Bree</t>
  </si>
  <si>
    <t>Sylvia Haerkens</t>
  </si>
  <si>
    <t>Moniek Classens 1.</t>
  </si>
  <si>
    <t>Gilze</t>
  </si>
  <si>
    <t>Moniek Classens 2.</t>
  </si>
  <si>
    <t>Peter Zeegers</t>
  </si>
  <si>
    <t>Piet Peepers 1.</t>
  </si>
  <si>
    <t>Piet Peepers 2.</t>
  </si>
  <si>
    <t>Pascal Meere</t>
  </si>
  <si>
    <t>Harrie Burghoorn</t>
  </si>
  <si>
    <t>Riethoven</t>
  </si>
  <si>
    <t>Harry van Hoof</t>
  </si>
  <si>
    <t>Ronny Kanora</t>
  </si>
  <si>
    <t>Rudi Haepers</t>
  </si>
  <si>
    <t>Dirk Vanhees</t>
  </si>
  <si>
    <t>Schijndel</t>
  </si>
  <si>
    <t>Kees Thielen</t>
  </si>
  <si>
    <t>Nicky Rijkers</t>
  </si>
  <si>
    <t>Bree ( B. )</t>
  </si>
  <si>
    <t>Jan Geurts</t>
  </si>
  <si>
    <t>Velden</t>
  </si>
  <si>
    <t>5d</t>
  </si>
  <si>
    <t>Linda van Kasteren2.</t>
  </si>
  <si>
    <t>Chantal v. der Wijst 1.</t>
  </si>
  <si>
    <t>Menteam Novanorm</t>
  </si>
  <si>
    <t>Menteam Mulder 1.</t>
  </si>
  <si>
    <t>Chantal v. der Wijst 2.</t>
  </si>
  <si>
    <t>Willemijn Boersma</t>
  </si>
  <si>
    <t>Manon van Kasteren</t>
  </si>
  <si>
    <t>Jordy Reuvers</t>
  </si>
  <si>
    <t>Wannes Piccart</t>
  </si>
  <si>
    <t>Niels Vermeulen</t>
  </si>
  <si>
    <t>Kristof Piccart</t>
  </si>
  <si>
    <t>Alphen</t>
  </si>
  <si>
    <t>Hapert</t>
  </si>
  <si>
    <t>Zevenbergen</t>
  </si>
  <si>
    <t>Tielt-Winge ( B. )</t>
  </si>
  <si>
    <t>Griendtsveen</t>
  </si>
  <si>
    <t>Lonneke v.den Eijnden 1.</t>
  </si>
  <si>
    <t>Dennis Rijntjes</t>
  </si>
  <si>
    <t>Menteam Mulder 2.</t>
  </si>
  <si>
    <t>Menteam Asbest.nl</t>
  </si>
  <si>
    <t>Reusel</t>
  </si>
  <si>
    <t>Alexandra Deeke</t>
  </si>
  <si>
    <t>Sam Couwenberg2.</t>
  </si>
  <si>
    <t>Britt Luycks 1.</t>
  </si>
  <si>
    <t>Britt Luycks 2.</t>
  </si>
  <si>
    <t>Rudi van Bijlen</t>
  </si>
  <si>
    <t>Kenny Kanora1.</t>
  </si>
  <si>
    <t>Menteam Mulder 4.</t>
  </si>
  <si>
    <t>Lonneke v. d. Eijnden 4.</t>
  </si>
  <si>
    <t>Tandems</t>
  </si>
  <si>
    <t>Arno van de Brand</t>
  </si>
  <si>
    <t>Michiel Klep</t>
  </si>
  <si>
    <t>Marc v. den Wildenberg</t>
  </si>
  <si>
    <t>Gastel</t>
  </si>
  <si>
    <t>Jonas Corten1.</t>
  </si>
  <si>
    <t>Brenda Uijterwijk</t>
  </si>
  <si>
    <t>Jan Heijnen</t>
  </si>
  <si>
    <t>Uitslag EGM-IMC 2019 / 2020   25 &amp; 26 januari 2020.</t>
  </si>
  <si>
    <t>10a</t>
  </si>
  <si>
    <t>10b</t>
  </si>
  <si>
    <t>10c</t>
  </si>
  <si>
    <t>10d</t>
  </si>
  <si>
    <t>10e</t>
  </si>
  <si>
    <t>14a</t>
  </si>
  <si>
    <t>14b</t>
  </si>
  <si>
    <t>14c</t>
  </si>
  <si>
    <t>14d</t>
  </si>
  <si>
    <t>14e</t>
  </si>
  <si>
    <t>Ilse Steijvers</t>
  </si>
  <si>
    <t>Dirk Bastiaansen</t>
  </si>
  <si>
    <t>Dylana de Wannemacker</t>
  </si>
  <si>
    <t>Pascal Klomfass</t>
  </si>
  <si>
    <t>Elke Weber</t>
  </si>
  <si>
    <t>Theo Raaijmakers</t>
  </si>
  <si>
    <t>Jasper Bouma</t>
  </si>
  <si>
    <t>Jasmine Cauwenberghe</t>
  </si>
  <si>
    <t>Lonneke v.den Eijnden2.</t>
  </si>
  <si>
    <t>Giel van de Linden</t>
  </si>
  <si>
    <t>Lonneke v.den Eijnden 3.</t>
  </si>
  <si>
    <t>Sandra Voss</t>
  </si>
  <si>
    <t>Linda de Ronde</t>
  </si>
  <si>
    <t>Frans Hellegers</t>
  </si>
  <si>
    <t>Piet de Ronde</t>
  </si>
  <si>
    <t>Kenny Kanora3</t>
  </si>
  <si>
    <t>Kenny Kanora2.</t>
  </si>
  <si>
    <t>Nick Weytjens2.</t>
  </si>
  <si>
    <t>Nick Weytjens1.</t>
  </si>
  <si>
    <t>Nmierlo</t>
  </si>
  <si>
    <t>Rucphen</t>
  </si>
  <si>
    <t>Berlicum</t>
  </si>
  <si>
    <t>Helden</t>
  </si>
  <si>
    <t>X</t>
  </si>
  <si>
    <t>Budel</t>
  </si>
  <si>
    <t>Westerlo (B)</t>
  </si>
  <si>
    <t>Lommel (B)</t>
  </si>
  <si>
    <t>Ronse (B)</t>
  </si>
  <si>
    <t>Ilse Kuenen</t>
  </si>
  <si>
    <t>Wagenberg</t>
  </si>
  <si>
    <t>Straelen (D)</t>
  </si>
  <si>
    <t>Frank  Vissers</t>
  </si>
  <si>
    <t>Veerle Kanora</t>
  </si>
  <si>
    <t>Tielt-Winge (B)</t>
  </si>
  <si>
    <t>Poppel (B)</t>
  </si>
  <si>
    <t>168.95</t>
  </si>
  <si>
    <t>Sam Couwenberg</t>
  </si>
  <si>
    <t>Asten</t>
  </si>
  <si>
    <t>Rosmalen</t>
  </si>
  <si>
    <t>Oudenaarde ( B. )</t>
  </si>
  <si>
    <t>Rommerskirchen</t>
  </si>
  <si>
    <t>Heythuizen</t>
  </si>
  <si>
    <t>Keldonk</t>
  </si>
  <si>
    <t>Nispen</t>
  </si>
  <si>
    <t>Asch</t>
  </si>
  <si>
    <t>Veldhoven</t>
  </si>
  <si>
    <t>Veghel</t>
  </si>
  <si>
    <t>Meijel</t>
  </si>
  <si>
    <t>Wadenoyen</t>
  </si>
  <si>
    <t>Eindhoven</t>
  </si>
  <si>
    <t>Baexem</t>
  </si>
  <si>
    <t>Schwalmtal</t>
  </si>
  <si>
    <t>Lommel ( 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</si>
</sst>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12"/>
      <name val="Calibri"/>
      <family val="2"/>
      <scheme val="minor"/>
    </font>
    <font>
      <b/>
      <sz val="14"/>
      <color rgb="FFFF0000"/>
      <name val="Verdana"/>
      <family val="2"/>
    </font>
    <font>
      <b/>
      <sz val="14"/>
      <name val="Calibri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1.5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color indexed="8"/>
      <name val="Verdana"/>
      <family val="2"/>
    </font>
    <font>
      <b/>
      <sz val="8"/>
      <name val="Verdana"/>
      <family val="2"/>
    </font>
    <font>
      <b/>
      <sz val="11"/>
      <name val="Cambria"/>
      <family val="1"/>
    </font>
    <font>
      <b/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" fillId="0" borderId="0"/>
  </cellStyleXfs>
  <cellXfs count="183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2" fontId="10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4" fillId="0" borderId="0" xfId="0" applyFont="1"/>
    <xf numFmtId="0" fontId="4" fillId="0" borderId="3" xfId="0" applyFont="1" applyBorder="1" applyAlignment="1">
      <alignment horizontal="center" vertical="justify" textRotation="73"/>
    </xf>
    <xf numFmtId="0" fontId="6" fillId="0" borderId="3" xfId="0" applyFont="1" applyBorder="1" applyAlignment="1">
      <alignment horizontal="center" vertical="justify" textRotation="73" wrapText="1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2" xfId="0" applyFont="1" applyBorder="1"/>
    <xf numFmtId="0" fontId="20" fillId="5" borderId="0" xfId="2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2" fontId="10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6" fillId="0" borderId="8" xfId="0" applyFont="1" applyBorder="1"/>
    <xf numFmtId="0" fontId="9" fillId="3" borderId="8" xfId="0" applyFont="1" applyFill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 vertical="justify" textRotation="73"/>
    </xf>
    <xf numFmtId="0" fontId="13" fillId="2" borderId="1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/>
    <xf numFmtId="2" fontId="10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2" fontId="5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9" xfId="0" applyFont="1" applyBorder="1"/>
    <xf numFmtId="0" fontId="6" fillId="0" borderId="6" xfId="0" applyFont="1" applyBorder="1" applyAlignment="1">
      <alignment horizontal="center"/>
    </xf>
    <xf numFmtId="0" fontId="21" fillId="0" borderId="14" xfId="0" applyFont="1" applyBorder="1"/>
    <xf numFmtId="0" fontId="18" fillId="5" borderId="0" xfId="0" applyFont="1" applyFill="1" applyBorder="1"/>
    <xf numFmtId="2" fontId="8" fillId="5" borderId="0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17" fillId="0" borderId="0" xfId="0" applyFont="1" applyFill="1" applyBorder="1"/>
    <xf numFmtId="0" fontId="6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justify" textRotation="73"/>
    </xf>
    <xf numFmtId="0" fontId="11" fillId="0" borderId="6" xfId="0" applyFont="1" applyBorder="1" applyAlignment="1">
      <alignment horizontal="center" vertical="justify" textRotation="73"/>
    </xf>
    <xf numFmtId="0" fontId="20" fillId="0" borderId="0" xfId="0" applyFont="1" applyBorder="1"/>
    <xf numFmtId="0" fontId="1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15" fillId="0" borderId="0" xfId="0" applyFont="1" applyBorder="1"/>
    <xf numFmtId="0" fontId="25" fillId="0" borderId="0" xfId="0" applyFont="1" applyBorder="1" applyAlignment="1">
      <alignment horizontal="left"/>
    </xf>
    <xf numFmtId="0" fontId="22" fillId="0" borderId="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7" fillId="0" borderId="2" xfId="0" applyFont="1" applyBorder="1" applyAlignment="1"/>
    <xf numFmtId="0" fontId="26" fillId="0" borderId="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2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/>
    <xf numFmtId="0" fontId="28" fillId="0" borderId="0" xfId="0" applyFont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4" fillId="0" borderId="2" xfId="0" applyFont="1" applyBorder="1"/>
    <xf numFmtId="0" fontId="23" fillId="0" borderId="4" xfId="0" applyFont="1" applyBorder="1" applyAlignment="1">
      <alignment horizontal="left" vertical="center"/>
    </xf>
    <xf numFmtId="0" fontId="28" fillId="0" borderId="4" xfId="0" applyFont="1" applyBorder="1"/>
    <xf numFmtId="0" fontId="30" fillId="0" borderId="14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0" fontId="28" fillId="0" borderId="14" xfId="0" applyFont="1" applyBorder="1"/>
    <xf numFmtId="2" fontId="29" fillId="0" borderId="14" xfId="0" applyNumberFormat="1" applyFont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2" fontId="29" fillId="0" borderId="4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9" fillId="4" borderId="1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top"/>
    </xf>
    <xf numFmtId="0" fontId="29" fillId="2" borderId="1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2" xfId="0" applyFont="1" applyFill="1" applyBorder="1"/>
    <xf numFmtId="0" fontId="28" fillId="0" borderId="21" xfId="0" applyFont="1" applyBorder="1"/>
    <xf numFmtId="0" fontId="23" fillId="5" borderId="5" xfId="0" applyFont="1" applyFill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5" borderId="2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5" borderId="2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right"/>
    </xf>
    <xf numFmtId="0" fontId="30" fillId="0" borderId="5" xfId="0" applyFont="1" applyBorder="1" applyAlignment="1">
      <alignment horizontal="right" vertical="center"/>
    </xf>
    <xf numFmtId="0" fontId="30" fillId="0" borderId="2" xfId="0" applyFont="1" applyBorder="1" applyAlignment="1">
      <alignment vertical="center"/>
    </xf>
    <xf numFmtId="0" fontId="23" fillId="5" borderId="13" xfId="0" applyFont="1" applyFill="1" applyBorder="1" applyAlignment="1">
      <alignment horizontal="right" vertical="center"/>
    </xf>
    <xf numFmtId="0" fontId="23" fillId="5" borderId="14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right"/>
    </xf>
    <xf numFmtId="0" fontId="31" fillId="0" borderId="0" xfId="0" applyFont="1" applyBorder="1"/>
    <xf numFmtId="0" fontId="31" fillId="5" borderId="0" xfId="0" applyFont="1" applyFill="1" applyBorder="1"/>
    <xf numFmtId="0" fontId="4" fillId="0" borderId="7" xfId="0" applyFont="1" applyBorder="1"/>
    <xf numFmtId="0" fontId="31" fillId="0" borderId="0" xfId="0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3" fillId="5" borderId="0" xfId="2" applyFont="1" applyFill="1" applyBorder="1"/>
    <xf numFmtId="0" fontId="30" fillId="0" borderId="13" xfId="0" applyFont="1" applyBorder="1" applyAlignment="1">
      <alignment horizontal="right" vertical="center"/>
    </xf>
    <xf numFmtId="0" fontId="31" fillId="0" borderId="16" xfId="0" applyFont="1" applyBorder="1" applyAlignment="1"/>
    <xf numFmtId="0" fontId="31" fillId="5" borderId="3" xfId="0" applyFont="1" applyFill="1" applyBorder="1"/>
    <xf numFmtId="0" fontId="32" fillId="5" borderId="0" xfId="0" applyFont="1" applyFill="1" applyBorder="1"/>
    <xf numFmtId="0" fontId="33" fillId="5" borderId="5" xfId="0" applyFont="1" applyFill="1" applyBorder="1"/>
    <xf numFmtId="0" fontId="33" fillId="5" borderId="2" xfId="0" applyFont="1" applyFill="1" applyBorder="1"/>
    <xf numFmtId="0" fontId="33" fillId="5" borderId="5" xfId="0" applyFont="1" applyFill="1" applyBorder="1" applyAlignment="1">
      <alignment horizontal="right"/>
    </xf>
    <xf numFmtId="0" fontId="31" fillId="0" borderId="0" xfId="0" applyFont="1" applyFill="1" applyBorder="1"/>
    <xf numFmtId="0" fontId="4" fillId="0" borderId="8" xfId="0" applyFont="1" applyBorder="1"/>
    <xf numFmtId="0" fontId="34" fillId="0" borderId="8" xfId="0" applyFont="1" applyBorder="1" applyAlignment="1">
      <alignment horizontal="left" wrapText="1"/>
    </xf>
    <xf numFmtId="0" fontId="35" fillId="3" borderId="8" xfId="0" applyFont="1" applyFill="1" applyBorder="1" applyAlignment="1">
      <alignment horizontal="left"/>
    </xf>
    <xf numFmtId="0" fontId="36" fillId="0" borderId="3" xfId="0" applyFont="1" applyBorder="1"/>
    <xf numFmtId="0" fontId="33" fillId="0" borderId="2" xfId="0" applyFont="1" applyBorder="1"/>
    <xf numFmtId="0" fontId="36" fillId="0" borderId="0" xfId="0" applyFont="1" applyBorder="1"/>
    <xf numFmtId="0" fontId="25" fillId="0" borderId="19" xfId="0" applyFont="1" applyBorder="1" applyAlignment="1">
      <alignment horizontal="left"/>
    </xf>
    <xf numFmtId="0" fontId="20" fillId="5" borderId="13" xfId="0" applyFont="1" applyFill="1" applyBorder="1" applyAlignment="1">
      <alignment horizontal="right" vertical="center"/>
    </xf>
    <xf numFmtId="0" fontId="20" fillId="5" borderId="26" xfId="0" applyFont="1" applyFill="1" applyBorder="1" applyAlignment="1">
      <alignment horizontal="right" vertical="center"/>
    </xf>
    <xf numFmtId="0" fontId="23" fillId="5" borderId="24" xfId="0" applyFont="1" applyFill="1" applyBorder="1" applyAlignment="1">
      <alignment horizontal="right" vertical="center"/>
    </xf>
    <xf numFmtId="0" fontId="23" fillId="5" borderId="25" xfId="0" applyFont="1" applyFill="1" applyBorder="1" applyAlignment="1">
      <alignment horizontal="right" vertical="center"/>
    </xf>
    <xf numFmtId="0" fontId="23" fillId="5" borderId="26" xfId="0" applyFont="1" applyFill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5" xfId="0" applyFont="1" applyBorder="1"/>
    <xf numFmtId="0" fontId="23" fillId="0" borderId="2" xfId="0" applyFont="1" applyBorder="1"/>
    <xf numFmtId="0" fontId="23" fillId="5" borderId="2" xfId="0" applyFont="1" applyFill="1" applyBorder="1" applyAlignment="1">
      <alignment horizontal="left"/>
    </xf>
    <xf numFmtId="0" fontId="23" fillId="0" borderId="5" xfId="0" applyFont="1" applyBorder="1" applyAlignment="1">
      <alignment horizontal="right"/>
    </xf>
    <xf numFmtId="0" fontId="23" fillId="0" borderId="4" xfId="0" applyFont="1" applyBorder="1"/>
    <xf numFmtId="0" fontId="23" fillId="0" borderId="4" xfId="0" applyFont="1" applyBorder="1" applyAlignment="1">
      <alignment horizontal="left"/>
    </xf>
    <xf numFmtId="0" fontId="23" fillId="5" borderId="27" xfId="0" applyFont="1" applyFill="1" applyBorder="1" applyAlignment="1">
      <alignment horizontal="right"/>
    </xf>
    <xf numFmtId="0" fontId="23" fillId="5" borderId="4" xfId="0" applyFont="1" applyFill="1" applyBorder="1" applyAlignment="1">
      <alignment horizontal="left"/>
    </xf>
    <xf numFmtId="0" fontId="23" fillId="5" borderId="4" xfId="0" applyFont="1" applyFill="1" applyBorder="1" applyAlignment="1">
      <alignment horizontal="left" vertical="center"/>
    </xf>
    <xf numFmtId="0" fontId="23" fillId="5" borderId="4" xfId="0" applyFont="1" applyFill="1" applyBorder="1" applyAlignment="1">
      <alignment vertical="center"/>
    </xf>
    <xf numFmtId="0" fontId="20" fillId="0" borderId="22" xfId="0" applyFont="1" applyBorder="1" applyAlignment="1">
      <alignment horizontal="left" vertical="center"/>
    </xf>
    <xf numFmtId="0" fontId="20" fillId="5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23" fillId="5" borderId="23" xfId="0" applyFont="1" applyFill="1" applyBorder="1" applyAlignment="1">
      <alignment horizontal="right" vertical="center"/>
    </xf>
    <xf numFmtId="0" fontId="23" fillId="0" borderId="24" xfId="0" applyFont="1" applyBorder="1"/>
    <xf numFmtId="0" fontId="23" fillId="0" borderId="3" xfId="0" applyFont="1" applyBorder="1" applyAlignment="1">
      <alignment horizontal="left" vertical="center"/>
    </xf>
    <xf numFmtId="0" fontId="23" fillId="0" borderId="22" xfId="0" applyFont="1" applyBorder="1"/>
    <xf numFmtId="0" fontId="23" fillId="0" borderId="22" xfId="0" applyFont="1" applyBorder="1" applyAlignment="1">
      <alignment horizontal="left" vertical="center"/>
    </xf>
    <xf numFmtId="0" fontId="23" fillId="5" borderId="24" xfId="0" applyFont="1" applyFill="1" applyBorder="1" applyAlignment="1">
      <alignment horizontal="right"/>
    </xf>
    <xf numFmtId="0" fontId="23" fillId="0" borderId="20" xfId="0" applyFont="1" applyBorder="1" applyAlignment="1">
      <alignment horizontal="left" vertical="center"/>
    </xf>
    <xf numFmtId="0" fontId="23" fillId="0" borderId="24" xfId="0" applyFont="1" applyBorder="1" applyAlignment="1">
      <alignment horizontal="right"/>
    </xf>
    <xf numFmtId="0" fontId="37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14" xfId="0" applyFont="1" applyBorder="1" applyAlignment="1">
      <alignment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W1112"/>
  <sheetViews>
    <sheetView tabSelected="1" zoomScale="80" zoomScaleNormal="80" workbookViewId="0">
      <pane xSplit="2" topLeftCell="AC1" activePane="topRight" state="frozen"/>
      <selection activeCell="A42" sqref="A42"/>
      <selection pane="topRight" activeCell="AK77" sqref="AK77"/>
    </sheetView>
  </sheetViews>
  <sheetFormatPr defaultColWidth="9.140625" defaultRowHeight="15.75" x14ac:dyDescent="0.25"/>
  <cols>
    <col min="1" max="1" width="9.42578125" style="17" customWidth="1"/>
    <col min="2" max="2" width="25.140625" style="13" customWidth="1"/>
    <col min="3" max="3" width="20.5703125" style="13" customWidth="1"/>
    <col min="4" max="4" width="5.7109375" style="13" customWidth="1"/>
    <col min="5" max="5" width="3.7109375" style="13" customWidth="1"/>
    <col min="6" max="31" width="3.7109375" style="5" customWidth="1"/>
    <col min="32" max="32" width="8.5703125" style="5" customWidth="1"/>
    <col min="33" max="33" width="9.28515625" style="5" customWidth="1"/>
    <col min="34" max="34" width="0.42578125" style="5" customWidth="1"/>
    <col min="35" max="35" width="5.7109375" style="5" customWidth="1"/>
    <col min="36" max="62" width="3.7109375" style="5" customWidth="1"/>
    <col min="63" max="63" width="8.140625" style="5" customWidth="1"/>
    <col min="64" max="64" width="9.28515625" style="5" customWidth="1"/>
    <col min="65" max="65" width="8.85546875" style="5" customWidth="1"/>
    <col min="66" max="66" width="10.85546875" style="13" customWidth="1"/>
    <col min="67" max="67" width="6.85546875" style="13" customWidth="1"/>
    <col min="68" max="68" width="5.5703125" style="5" customWidth="1"/>
    <col min="69" max="16384" width="9.140625" style="5"/>
  </cols>
  <sheetData>
    <row r="1" spans="1:127" ht="34.5" thickBot="1" x14ac:dyDescent="0.55000000000000004">
      <c r="C1" s="29" t="s">
        <v>119</v>
      </c>
      <c r="D1" s="29"/>
      <c r="E1" s="29"/>
      <c r="AJ1" s="29" t="s">
        <v>119</v>
      </c>
    </row>
    <row r="2" spans="1:127" s="9" customFormat="1" ht="23.25" customHeight="1" thickTop="1" thickBot="1" x14ac:dyDescent="0.3">
      <c r="A2" s="71"/>
      <c r="B2" s="47" t="s">
        <v>11</v>
      </c>
      <c r="C2" s="47"/>
      <c r="D2" s="47"/>
      <c r="E2" s="47"/>
      <c r="F2" s="47" t="s">
        <v>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 t="s">
        <v>7</v>
      </c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9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</row>
    <row r="3" spans="1:127" s="7" customFormat="1" ht="80.25" customHeight="1" thickBot="1" x14ac:dyDescent="0.35">
      <c r="A3" s="73"/>
      <c r="B3" s="24" t="s">
        <v>15</v>
      </c>
      <c r="C3" s="80" t="s">
        <v>5</v>
      </c>
      <c r="D3" s="150"/>
      <c r="E3" s="77">
        <v>1</v>
      </c>
      <c r="F3" s="77">
        <v>2</v>
      </c>
      <c r="G3" s="77">
        <v>3</v>
      </c>
      <c r="H3" s="77">
        <v>4</v>
      </c>
      <c r="I3" s="77" t="s">
        <v>55</v>
      </c>
      <c r="J3" s="77" t="s">
        <v>56</v>
      </c>
      <c r="K3" s="77" t="s">
        <v>57</v>
      </c>
      <c r="L3" s="77" t="s">
        <v>81</v>
      </c>
      <c r="M3" s="77">
        <v>6</v>
      </c>
      <c r="N3" s="77">
        <v>7</v>
      </c>
      <c r="O3" s="77">
        <v>8</v>
      </c>
      <c r="P3" s="77">
        <v>9</v>
      </c>
      <c r="Q3" s="77" t="s">
        <v>120</v>
      </c>
      <c r="R3" s="77" t="s">
        <v>121</v>
      </c>
      <c r="S3" s="77" t="s">
        <v>122</v>
      </c>
      <c r="T3" s="77" t="s">
        <v>123</v>
      </c>
      <c r="U3" s="77" t="s">
        <v>124</v>
      </c>
      <c r="V3" s="77">
        <v>11</v>
      </c>
      <c r="W3" s="77">
        <v>12</v>
      </c>
      <c r="X3" s="77">
        <v>13</v>
      </c>
      <c r="Y3" s="77" t="s">
        <v>125</v>
      </c>
      <c r="Z3" s="77" t="s">
        <v>126</v>
      </c>
      <c r="AA3" s="77" t="s">
        <v>127</v>
      </c>
      <c r="AB3" s="77" t="s">
        <v>128</v>
      </c>
      <c r="AC3" s="77" t="s">
        <v>129</v>
      </c>
      <c r="AD3" s="77">
        <v>15</v>
      </c>
      <c r="AE3" s="6" t="s">
        <v>0</v>
      </c>
      <c r="AF3" s="6" t="s">
        <v>1</v>
      </c>
      <c r="AG3" s="26" t="s">
        <v>4</v>
      </c>
      <c r="AH3" s="30"/>
      <c r="AI3" s="6"/>
      <c r="AJ3" s="77">
        <v>1</v>
      </c>
      <c r="AK3" s="77">
        <v>2</v>
      </c>
      <c r="AL3" s="77">
        <v>3</v>
      </c>
      <c r="AM3" s="77">
        <v>4</v>
      </c>
      <c r="AN3" s="77" t="s">
        <v>55</v>
      </c>
      <c r="AO3" s="77" t="s">
        <v>56</v>
      </c>
      <c r="AP3" s="77" t="s">
        <v>57</v>
      </c>
      <c r="AQ3" s="77" t="s">
        <v>81</v>
      </c>
      <c r="AR3" s="77">
        <v>6</v>
      </c>
      <c r="AS3" s="77">
        <v>7</v>
      </c>
      <c r="AT3" s="77">
        <v>8</v>
      </c>
      <c r="AU3" s="77">
        <v>9</v>
      </c>
      <c r="AV3" s="77" t="s">
        <v>120</v>
      </c>
      <c r="AW3" s="77" t="s">
        <v>121</v>
      </c>
      <c r="AX3" s="77" t="s">
        <v>122</v>
      </c>
      <c r="AY3" s="77" t="s">
        <v>123</v>
      </c>
      <c r="AZ3" s="77" t="s">
        <v>124</v>
      </c>
      <c r="BA3" s="77">
        <v>11</v>
      </c>
      <c r="BB3" s="77">
        <v>12</v>
      </c>
      <c r="BC3" s="77">
        <v>13</v>
      </c>
      <c r="BD3" s="77" t="s">
        <v>125</v>
      </c>
      <c r="BE3" s="77" t="s">
        <v>126</v>
      </c>
      <c r="BF3" s="77" t="s">
        <v>127</v>
      </c>
      <c r="BG3" s="77" t="s">
        <v>128</v>
      </c>
      <c r="BH3" s="77" t="s">
        <v>129</v>
      </c>
      <c r="BI3" s="77">
        <v>15</v>
      </c>
      <c r="BJ3" s="32" t="s">
        <v>8</v>
      </c>
      <c r="BK3" s="32" t="s">
        <v>2</v>
      </c>
      <c r="BL3" s="33" t="s">
        <v>3</v>
      </c>
      <c r="BM3" s="33" t="s">
        <v>4</v>
      </c>
      <c r="BN3" s="31" t="s">
        <v>9</v>
      </c>
      <c r="BO3" s="51" t="s">
        <v>10</v>
      </c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</row>
    <row r="4" spans="1:127" s="4" customFormat="1" ht="20.100000000000001" customHeight="1" thickTop="1" x14ac:dyDescent="0.2">
      <c r="A4" s="118">
        <v>4395</v>
      </c>
      <c r="B4" s="78" t="s">
        <v>45</v>
      </c>
      <c r="C4" s="78" t="s">
        <v>48</v>
      </c>
      <c r="D4" s="89"/>
      <c r="E4" s="89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87">
        <f t="shared" ref="AE4:AE32" si="0">SUM(D4:AD4)</f>
        <v>0</v>
      </c>
      <c r="AF4" s="87">
        <v>129.78</v>
      </c>
      <c r="AG4" s="90">
        <f t="shared" ref="AG4:AG32" si="1">SUM(AE4:AF4)</f>
        <v>129.78</v>
      </c>
      <c r="AH4" s="91"/>
      <c r="AI4" s="91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>
        <f t="shared" ref="BJ4:BJ32" si="2">SUM(AI4:BI4)</f>
        <v>0</v>
      </c>
      <c r="BK4" s="87">
        <v>127.83</v>
      </c>
      <c r="BL4" s="90">
        <f t="shared" ref="BL4:BL32" si="3">SUM(BJ4:BK4)</f>
        <v>127.83</v>
      </c>
      <c r="BM4" s="90">
        <f t="shared" ref="BM4:BM32" si="4">SUM(AG4)</f>
        <v>129.78</v>
      </c>
      <c r="BN4" s="94">
        <f t="shared" ref="BN4:BN32" si="5">SUM(BL4:BM4)</f>
        <v>257.61</v>
      </c>
      <c r="BO4" s="95">
        <v>1</v>
      </c>
    </row>
    <row r="5" spans="1:127" s="4" customFormat="1" ht="20.100000000000001" customHeight="1" x14ac:dyDescent="0.2">
      <c r="A5" s="119">
        <v>795</v>
      </c>
      <c r="B5" s="89" t="s">
        <v>88</v>
      </c>
      <c r="C5" s="176" t="s">
        <v>75</v>
      </c>
      <c r="D5" s="78"/>
      <c r="E5" s="78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>
        <v>5</v>
      </c>
      <c r="AE5" s="87">
        <f t="shared" si="0"/>
        <v>5</v>
      </c>
      <c r="AF5" s="87">
        <v>128.41</v>
      </c>
      <c r="AG5" s="90">
        <f t="shared" si="1"/>
        <v>133.41</v>
      </c>
      <c r="AH5" s="91"/>
      <c r="AI5" s="91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>
        <f t="shared" si="2"/>
        <v>0</v>
      </c>
      <c r="BK5" s="87">
        <v>124.72</v>
      </c>
      <c r="BL5" s="90">
        <f t="shared" si="3"/>
        <v>124.72</v>
      </c>
      <c r="BM5" s="90">
        <f t="shared" si="4"/>
        <v>133.41</v>
      </c>
      <c r="BN5" s="94">
        <f t="shared" si="5"/>
        <v>258.13</v>
      </c>
      <c r="BO5" s="96">
        <v>2</v>
      </c>
    </row>
    <row r="6" spans="1:127" s="4" customFormat="1" ht="20.100000000000001" customHeight="1" x14ac:dyDescent="0.2">
      <c r="A6" s="118">
        <v>32</v>
      </c>
      <c r="B6" s="89" t="s">
        <v>89</v>
      </c>
      <c r="C6" s="78" t="s">
        <v>95</v>
      </c>
      <c r="D6" s="78"/>
      <c r="E6" s="78"/>
      <c r="F6" s="87"/>
      <c r="G6" s="87"/>
      <c r="H6" s="87">
        <v>5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>
        <f t="shared" si="0"/>
        <v>5</v>
      </c>
      <c r="AF6" s="87">
        <v>128.46</v>
      </c>
      <c r="AG6" s="90">
        <f t="shared" si="1"/>
        <v>133.46</v>
      </c>
      <c r="AH6" s="91"/>
      <c r="AI6" s="91"/>
      <c r="AJ6" s="87">
        <v>5</v>
      </c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>
        <f t="shared" si="2"/>
        <v>5</v>
      </c>
      <c r="BK6" s="87">
        <v>123.96</v>
      </c>
      <c r="BL6" s="90">
        <f t="shared" si="3"/>
        <v>128.95999999999998</v>
      </c>
      <c r="BM6" s="90">
        <f t="shared" si="4"/>
        <v>133.46</v>
      </c>
      <c r="BN6" s="94">
        <f t="shared" si="5"/>
        <v>262.41999999999996</v>
      </c>
      <c r="BO6" s="96">
        <v>3</v>
      </c>
    </row>
    <row r="7" spans="1:127" s="4" customFormat="1" ht="20.100000000000001" customHeight="1" x14ac:dyDescent="0.25">
      <c r="A7" s="172">
        <v>3633</v>
      </c>
      <c r="B7" s="174" t="s">
        <v>82</v>
      </c>
      <c r="C7" s="78" t="s">
        <v>75</v>
      </c>
      <c r="D7" s="78"/>
      <c r="E7" s="78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87">
        <f t="shared" si="0"/>
        <v>0</v>
      </c>
      <c r="AF7" s="87">
        <v>130.86000000000001</v>
      </c>
      <c r="AG7" s="90">
        <f t="shared" si="1"/>
        <v>130.86000000000001</v>
      </c>
      <c r="AH7" s="91"/>
      <c r="AI7" s="91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>
        <v>5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>
        <f t="shared" si="2"/>
        <v>5</v>
      </c>
      <c r="BK7" s="87">
        <v>127.74</v>
      </c>
      <c r="BL7" s="90">
        <f t="shared" si="3"/>
        <v>132.74</v>
      </c>
      <c r="BM7" s="90">
        <f t="shared" si="4"/>
        <v>130.86000000000001</v>
      </c>
      <c r="BN7" s="94">
        <f t="shared" si="5"/>
        <v>263.60000000000002</v>
      </c>
      <c r="BO7" s="96">
        <v>4</v>
      </c>
      <c r="BT7" s="74"/>
    </row>
    <row r="8" spans="1:127" s="4" customFormat="1" ht="20.100000000000001" customHeight="1" x14ac:dyDescent="0.25">
      <c r="A8" s="122">
        <v>3344</v>
      </c>
      <c r="B8" s="89" t="s">
        <v>62</v>
      </c>
      <c r="C8" s="78" t="s">
        <v>25</v>
      </c>
      <c r="D8" s="78"/>
      <c r="E8" s="78">
        <v>5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87">
        <f t="shared" si="0"/>
        <v>5</v>
      </c>
      <c r="AF8" s="87">
        <v>131.57</v>
      </c>
      <c r="AG8" s="90">
        <f t="shared" si="1"/>
        <v>136.57</v>
      </c>
      <c r="AH8" s="91"/>
      <c r="AI8" s="91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>
        <f t="shared" si="2"/>
        <v>0</v>
      </c>
      <c r="BK8" s="87">
        <v>134.38999999999999</v>
      </c>
      <c r="BL8" s="90">
        <f t="shared" si="3"/>
        <v>134.38999999999999</v>
      </c>
      <c r="BM8" s="90">
        <f t="shared" si="4"/>
        <v>136.57</v>
      </c>
      <c r="BN8" s="94">
        <f t="shared" si="5"/>
        <v>270.95999999999998</v>
      </c>
      <c r="BO8" s="96">
        <v>5</v>
      </c>
      <c r="BT8" s="74"/>
    </row>
    <row r="9" spans="1:127" s="4" customFormat="1" ht="20.100000000000001" customHeight="1" x14ac:dyDescent="0.25">
      <c r="A9" s="118">
        <v>28</v>
      </c>
      <c r="B9" s="120" t="s">
        <v>90</v>
      </c>
      <c r="C9" s="106" t="s">
        <v>96</v>
      </c>
      <c r="D9" s="78"/>
      <c r="E9" s="78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>
        <v>5</v>
      </c>
      <c r="R9" s="91"/>
      <c r="S9" s="91"/>
      <c r="T9" s="91"/>
      <c r="U9" s="91"/>
      <c r="V9" s="91">
        <v>5</v>
      </c>
      <c r="W9" s="91"/>
      <c r="X9" s="91"/>
      <c r="Y9" s="91"/>
      <c r="Z9" s="91"/>
      <c r="AA9" s="91"/>
      <c r="AB9" s="91"/>
      <c r="AC9" s="91"/>
      <c r="AD9" s="91"/>
      <c r="AE9" s="87">
        <f t="shared" si="0"/>
        <v>10</v>
      </c>
      <c r="AF9" s="87">
        <v>133.88</v>
      </c>
      <c r="AG9" s="90">
        <f t="shared" si="1"/>
        <v>143.88</v>
      </c>
      <c r="AH9" s="91"/>
      <c r="AI9" s="91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>
        <f t="shared" si="2"/>
        <v>0</v>
      </c>
      <c r="BK9" s="87">
        <v>127.43</v>
      </c>
      <c r="BL9" s="90">
        <f t="shared" si="3"/>
        <v>127.43</v>
      </c>
      <c r="BM9" s="90">
        <f t="shared" si="4"/>
        <v>143.88</v>
      </c>
      <c r="BN9" s="94">
        <f t="shared" si="5"/>
        <v>271.31</v>
      </c>
      <c r="BO9" s="96">
        <v>6</v>
      </c>
      <c r="BT9" s="74"/>
    </row>
    <row r="10" spans="1:127" s="4" customFormat="1" ht="20.100000000000001" customHeight="1" x14ac:dyDescent="0.2">
      <c r="A10" s="118">
        <v>36</v>
      </c>
      <c r="B10" s="120" t="s">
        <v>92</v>
      </c>
      <c r="C10" s="106" t="s">
        <v>96</v>
      </c>
      <c r="D10" s="89"/>
      <c r="E10" s="89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87">
        <f t="shared" si="0"/>
        <v>0</v>
      </c>
      <c r="AF10" s="87">
        <v>136.69999999999999</v>
      </c>
      <c r="AG10" s="90">
        <f t="shared" si="1"/>
        <v>136.69999999999999</v>
      </c>
      <c r="AH10" s="91"/>
      <c r="AI10" s="91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>
        <f t="shared" si="2"/>
        <v>0</v>
      </c>
      <c r="BK10" s="87">
        <v>136.44</v>
      </c>
      <c r="BL10" s="90">
        <f t="shared" si="3"/>
        <v>136.44</v>
      </c>
      <c r="BM10" s="90">
        <f t="shared" si="4"/>
        <v>136.69999999999999</v>
      </c>
      <c r="BN10" s="94">
        <f t="shared" si="5"/>
        <v>273.14</v>
      </c>
      <c r="BO10" s="96">
        <v>7</v>
      </c>
    </row>
    <row r="11" spans="1:127" s="4" customFormat="1" ht="20.100000000000001" customHeight="1" x14ac:dyDescent="0.2">
      <c r="A11" s="122">
        <v>3344</v>
      </c>
      <c r="B11" s="89" t="s">
        <v>64</v>
      </c>
      <c r="C11" s="89" t="s">
        <v>25</v>
      </c>
      <c r="D11" s="89"/>
      <c r="E11" s="89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7">
        <f t="shared" si="0"/>
        <v>0</v>
      </c>
      <c r="AF11" s="87">
        <v>140.62</v>
      </c>
      <c r="AG11" s="90">
        <f t="shared" si="1"/>
        <v>140.62</v>
      </c>
      <c r="AH11" s="91"/>
      <c r="AI11" s="91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>
        <f t="shared" si="2"/>
        <v>0</v>
      </c>
      <c r="BK11" s="87">
        <v>137.15</v>
      </c>
      <c r="BL11" s="90">
        <f t="shared" si="3"/>
        <v>137.15</v>
      </c>
      <c r="BM11" s="90">
        <f t="shared" si="4"/>
        <v>140.62</v>
      </c>
      <c r="BN11" s="94">
        <f t="shared" si="5"/>
        <v>277.77</v>
      </c>
      <c r="BO11" s="96">
        <v>8</v>
      </c>
    </row>
    <row r="12" spans="1:127" s="4" customFormat="1" ht="20.100000000000001" customHeight="1" x14ac:dyDescent="0.25">
      <c r="A12" s="122">
        <v>34</v>
      </c>
      <c r="B12" s="158" t="s">
        <v>134</v>
      </c>
      <c r="C12" s="78" t="s">
        <v>160</v>
      </c>
      <c r="D12" s="78"/>
      <c r="E12" s="78"/>
      <c r="F12" s="91"/>
      <c r="G12" s="91">
        <v>5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87">
        <f t="shared" si="0"/>
        <v>5</v>
      </c>
      <c r="AF12" s="87">
        <v>138.03</v>
      </c>
      <c r="AG12" s="90">
        <f t="shared" si="1"/>
        <v>143.03</v>
      </c>
      <c r="AH12" s="91"/>
      <c r="AI12" s="91"/>
      <c r="AJ12" s="87">
        <v>5</v>
      </c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>
        <f t="shared" si="2"/>
        <v>5</v>
      </c>
      <c r="BK12" s="87">
        <v>129.94</v>
      </c>
      <c r="BL12" s="90">
        <f t="shared" si="3"/>
        <v>134.94</v>
      </c>
      <c r="BM12" s="90">
        <f t="shared" si="4"/>
        <v>143.03</v>
      </c>
      <c r="BN12" s="94">
        <f t="shared" si="5"/>
        <v>277.97000000000003</v>
      </c>
      <c r="BO12" s="96">
        <v>9</v>
      </c>
    </row>
    <row r="13" spans="1:127" s="4" customFormat="1" ht="20.100000000000001" customHeight="1" x14ac:dyDescent="0.2">
      <c r="A13" s="121">
        <v>4241</v>
      </c>
      <c r="B13" s="120" t="s">
        <v>130</v>
      </c>
      <c r="C13" s="78" t="s">
        <v>43</v>
      </c>
      <c r="D13" s="89"/>
      <c r="E13" s="89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>
        <v>5</v>
      </c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87">
        <f t="shared" si="0"/>
        <v>5</v>
      </c>
      <c r="AF13" s="87">
        <v>137.16999999999999</v>
      </c>
      <c r="AG13" s="90">
        <f t="shared" si="1"/>
        <v>142.16999999999999</v>
      </c>
      <c r="AH13" s="91"/>
      <c r="AI13" s="91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>
        <v>5</v>
      </c>
      <c r="BB13" s="87"/>
      <c r="BC13" s="87"/>
      <c r="BD13" s="87"/>
      <c r="BE13" s="87"/>
      <c r="BF13" s="87"/>
      <c r="BG13" s="87"/>
      <c r="BH13" s="87"/>
      <c r="BI13" s="87"/>
      <c r="BJ13" s="87">
        <f t="shared" si="2"/>
        <v>5</v>
      </c>
      <c r="BK13" s="87">
        <v>131.51</v>
      </c>
      <c r="BL13" s="90">
        <f t="shared" si="3"/>
        <v>136.51</v>
      </c>
      <c r="BM13" s="90">
        <f t="shared" si="4"/>
        <v>142.16999999999999</v>
      </c>
      <c r="BN13" s="94">
        <f t="shared" si="5"/>
        <v>278.67999999999995</v>
      </c>
      <c r="BO13" s="96">
        <v>10</v>
      </c>
    </row>
    <row r="14" spans="1:127" s="4" customFormat="1" ht="20.100000000000001" customHeight="1" x14ac:dyDescent="0.2">
      <c r="A14" s="118">
        <v>4632</v>
      </c>
      <c r="B14" s="123" t="s">
        <v>85</v>
      </c>
      <c r="C14" s="89" t="s">
        <v>48</v>
      </c>
      <c r="D14" s="78"/>
      <c r="E14" s="78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>
        <v>5</v>
      </c>
      <c r="S14" s="91">
        <v>5</v>
      </c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87">
        <f t="shared" si="0"/>
        <v>10</v>
      </c>
      <c r="AF14" s="87">
        <v>133.83000000000001</v>
      </c>
      <c r="AG14" s="90">
        <f t="shared" si="1"/>
        <v>143.83000000000001</v>
      </c>
      <c r="AH14" s="91"/>
      <c r="AI14" s="91"/>
      <c r="AJ14" s="87"/>
      <c r="AK14" s="87"/>
      <c r="AL14" s="87"/>
      <c r="AM14" s="87"/>
      <c r="AN14" s="87"/>
      <c r="AO14" s="87"/>
      <c r="AP14" s="87"/>
      <c r="AQ14" s="87"/>
      <c r="AR14" s="87"/>
      <c r="AS14" s="87">
        <v>5</v>
      </c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>
        <f t="shared" si="2"/>
        <v>5</v>
      </c>
      <c r="BK14" s="87">
        <v>132.19999999999999</v>
      </c>
      <c r="BL14" s="90">
        <f t="shared" si="3"/>
        <v>137.19999999999999</v>
      </c>
      <c r="BM14" s="90">
        <f t="shared" si="4"/>
        <v>143.83000000000001</v>
      </c>
      <c r="BN14" s="94">
        <f t="shared" si="5"/>
        <v>281.02999999999997</v>
      </c>
      <c r="BO14" s="96">
        <v>11</v>
      </c>
    </row>
    <row r="15" spans="1:127" s="4" customFormat="1" ht="20.100000000000001" customHeight="1" x14ac:dyDescent="0.25">
      <c r="A15" s="118">
        <v>10</v>
      </c>
      <c r="B15" s="123" t="s">
        <v>27</v>
      </c>
      <c r="C15" s="116" t="s">
        <v>24</v>
      </c>
      <c r="D15" s="116"/>
      <c r="E15" s="116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87">
        <f t="shared" si="0"/>
        <v>0</v>
      </c>
      <c r="AF15" s="87">
        <v>142.58000000000001</v>
      </c>
      <c r="AG15" s="90">
        <f t="shared" si="1"/>
        <v>142.58000000000001</v>
      </c>
      <c r="AH15" s="91"/>
      <c r="AI15" s="91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>
        <f t="shared" si="2"/>
        <v>0</v>
      </c>
      <c r="BK15" s="87">
        <v>139.09</v>
      </c>
      <c r="BL15" s="90">
        <f t="shared" si="3"/>
        <v>139.09</v>
      </c>
      <c r="BM15" s="90">
        <f t="shared" si="4"/>
        <v>142.58000000000001</v>
      </c>
      <c r="BN15" s="94">
        <f t="shared" si="5"/>
        <v>281.67</v>
      </c>
      <c r="BO15" s="96">
        <v>12</v>
      </c>
    </row>
    <row r="16" spans="1:127" s="4" customFormat="1" ht="20.100000000000001" customHeight="1" x14ac:dyDescent="0.2">
      <c r="A16" s="125">
        <v>3805</v>
      </c>
      <c r="B16" s="126" t="s">
        <v>61</v>
      </c>
      <c r="C16" s="89" t="s">
        <v>42</v>
      </c>
      <c r="D16" s="89"/>
      <c r="E16" s="89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87">
        <f t="shared" si="0"/>
        <v>0</v>
      </c>
      <c r="AF16" s="87">
        <v>143.91999999999999</v>
      </c>
      <c r="AG16" s="90">
        <f t="shared" si="1"/>
        <v>143.91999999999999</v>
      </c>
      <c r="AH16" s="91"/>
      <c r="AI16" s="91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>
        <f t="shared" si="2"/>
        <v>0</v>
      </c>
      <c r="BK16" s="87">
        <v>138.94999999999999</v>
      </c>
      <c r="BL16" s="90">
        <f t="shared" si="3"/>
        <v>138.94999999999999</v>
      </c>
      <c r="BM16" s="90">
        <f t="shared" si="4"/>
        <v>143.91999999999999</v>
      </c>
      <c r="BN16" s="94">
        <f t="shared" si="5"/>
        <v>282.87</v>
      </c>
      <c r="BO16" s="96">
        <v>13</v>
      </c>
    </row>
    <row r="17" spans="1:67" s="4" customFormat="1" ht="20.100000000000001" customHeight="1" x14ac:dyDescent="0.25">
      <c r="A17" s="118">
        <v>7</v>
      </c>
      <c r="B17" s="78" t="s">
        <v>84</v>
      </c>
      <c r="C17" s="116" t="s">
        <v>94</v>
      </c>
      <c r="D17" s="116"/>
      <c r="E17" s="116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87">
        <f t="shared" si="0"/>
        <v>0</v>
      </c>
      <c r="AF17" s="87">
        <v>140.91</v>
      </c>
      <c r="AG17" s="90">
        <f t="shared" si="1"/>
        <v>140.91</v>
      </c>
      <c r="AH17" s="91"/>
      <c r="AI17" s="91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>
        <v>5</v>
      </c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>
        <f t="shared" si="2"/>
        <v>5</v>
      </c>
      <c r="BK17" s="87">
        <v>139.97999999999999</v>
      </c>
      <c r="BL17" s="90">
        <f t="shared" si="3"/>
        <v>144.97999999999999</v>
      </c>
      <c r="BM17" s="90">
        <f t="shared" si="4"/>
        <v>140.91</v>
      </c>
      <c r="BN17" s="94">
        <f t="shared" si="5"/>
        <v>285.89</v>
      </c>
      <c r="BO17" s="96">
        <v>14</v>
      </c>
    </row>
    <row r="18" spans="1:67" s="4" customFormat="1" ht="20.100000000000001" customHeight="1" x14ac:dyDescent="0.2">
      <c r="A18" s="119">
        <v>9</v>
      </c>
      <c r="B18" s="78" t="s">
        <v>49</v>
      </c>
      <c r="C18" s="78" t="s">
        <v>48</v>
      </c>
      <c r="D18" s="89"/>
      <c r="E18" s="89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87">
        <f t="shared" si="0"/>
        <v>0</v>
      </c>
      <c r="AF18" s="87">
        <v>146.54</v>
      </c>
      <c r="AG18" s="90">
        <f t="shared" si="1"/>
        <v>146.54</v>
      </c>
      <c r="AH18" s="91"/>
      <c r="AI18" s="91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>
        <f t="shared" si="2"/>
        <v>0</v>
      </c>
      <c r="BK18" s="87">
        <v>142.11000000000001</v>
      </c>
      <c r="BL18" s="90">
        <f t="shared" si="3"/>
        <v>142.11000000000001</v>
      </c>
      <c r="BM18" s="90">
        <f t="shared" si="4"/>
        <v>146.54</v>
      </c>
      <c r="BN18" s="94">
        <f t="shared" si="5"/>
        <v>288.64999999999998</v>
      </c>
      <c r="BO18" s="96">
        <v>15</v>
      </c>
    </row>
    <row r="19" spans="1:67" s="4" customFormat="1" ht="20.100000000000001" customHeight="1" x14ac:dyDescent="0.2">
      <c r="A19" s="119">
        <v>1773</v>
      </c>
      <c r="B19" s="78" t="s">
        <v>143</v>
      </c>
      <c r="C19" s="89" t="s">
        <v>160</v>
      </c>
      <c r="D19" s="89"/>
      <c r="E19" s="89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>
        <v>5</v>
      </c>
      <c r="V19" s="87"/>
      <c r="W19" s="87"/>
      <c r="X19" s="87"/>
      <c r="Y19" s="87"/>
      <c r="Z19" s="87"/>
      <c r="AA19" s="87"/>
      <c r="AB19" s="87"/>
      <c r="AC19" s="87"/>
      <c r="AD19" s="87"/>
      <c r="AE19" s="87">
        <f t="shared" si="0"/>
        <v>5</v>
      </c>
      <c r="AF19" s="87">
        <v>146.77000000000001</v>
      </c>
      <c r="AG19" s="90">
        <f t="shared" si="1"/>
        <v>151.77000000000001</v>
      </c>
      <c r="AH19" s="91"/>
      <c r="AI19" s="91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>
        <f t="shared" si="2"/>
        <v>0</v>
      </c>
      <c r="BK19" s="87">
        <v>137.16999999999999</v>
      </c>
      <c r="BL19" s="90">
        <f t="shared" si="3"/>
        <v>137.16999999999999</v>
      </c>
      <c r="BM19" s="90">
        <f t="shared" si="4"/>
        <v>151.77000000000001</v>
      </c>
      <c r="BN19" s="94">
        <f t="shared" si="5"/>
        <v>288.94</v>
      </c>
      <c r="BO19" s="96">
        <v>16</v>
      </c>
    </row>
    <row r="20" spans="1:67" s="4" customFormat="1" ht="20.100000000000001" customHeight="1" x14ac:dyDescent="0.2">
      <c r="A20" s="118">
        <v>3951</v>
      </c>
      <c r="B20" s="123" t="s">
        <v>16</v>
      </c>
      <c r="C20" s="78" t="s">
        <v>23</v>
      </c>
      <c r="D20" s="78"/>
      <c r="E20" s="78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87">
        <f t="shared" si="0"/>
        <v>0</v>
      </c>
      <c r="AF20" s="87">
        <v>138.12</v>
      </c>
      <c r="AG20" s="90">
        <f t="shared" si="1"/>
        <v>138.12</v>
      </c>
      <c r="AH20" s="91"/>
      <c r="AI20" s="91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>
        <f t="shared" si="2"/>
        <v>0</v>
      </c>
      <c r="BK20" s="87">
        <v>150.97999999999999</v>
      </c>
      <c r="BL20" s="90">
        <f t="shared" si="3"/>
        <v>150.97999999999999</v>
      </c>
      <c r="BM20" s="90">
        <f t="shared" si="4"/>
        <v>138.12</v>
      </c>
      <c r="BN20" s="94">
        <f t="shared" si="5"/>
        <v>289.10000000000002</v>
      </c>
      <c r="BO20" s="96">
        <v>17</v>
      </c>
    </row>
    <row r="21" spans="1:67" s="4" customFormat="1" ht="20.100000000000001" customHeight="1" x14ac:dyDescent="0.2">
      <c r="A21" s="121">
        <v>4242</v>
      </c>
      <c r="B21" s="120" t="s">
        <v>50</v>
      </c>
      <c r="C21" s="78" t="s">
        <v>43</v>
      </c>
      <c r="D21" s="112"/>
      <c r="E21" s="11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87">
        <f t="shared" si="0"/>
        <v>0</v>
      </c>
      <c r="AF21" s="87">
        <v>148.18</v>
      </c>
      <c r="AG21" s="90">
        <f t="shared" si="1"/>
        <v>148.18</v>
      </c>
      <c r="AH21" s="91"/>
      <c r="AI21" s="91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>
        <f t="shared" si="2"/>
        <v>0</v>
      </c>
      <c r="BK21" s="87">
        <v>145.46</v>
      </c>
      <c r="BL21" s="90">
        <f t="shared" si="3"/>
        <v>145.46</v>
      </c>
      <c r="BM21" s="90">
        <f t="shared" si="4"/>
        <v>148.18</v>
      </c>
      <c r="BN21" s="94">
        <f t="shared" si="5"/>
        <v>293.64</v>
      </c>
      <c r="BO21" s="96">
        <v>18</v>
      </c>
    </row>
    <row r="22" spans="1:67" s="4" customFormat="1" ht="20.100000000000001" customHeight="1" x14ac:dyDescent="0.2">
      <c r="A22" s="118">
        <v>3372</v>
      </c>
      <c r="B22" s="78" t="s">
        <v>76</v>
      </c>
      <c r="C22" s="89" t="s">
        <v>63</v>
      </c>
      <c r="D22" s="89"/>
      <c r="E22" s="89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87">
        <f t="shared" si="0"/>
        <v>0</v>
      </c>
      <c r="AF22" s="87">
        <v>150.08000000000001</v>
      </c>
      <c r="AG22" s="90">
        <f t="shared" si="1"/>
        <v>150.08000000000001</v>
      </c>
      <c r="AH22" s="91"/>
      <c r="AI22" s="91"/>
      <c r="AJ22" s="87"/>
      <c r="AK22" s="87"/>
      <c r="AL22" s="87"/>
      <c r="AM22" s="87">
        <v>5</v>
      </c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>
        <f t="shared" si="2"/>
        <v>5</v>
      </c>
      <c r="BK22" s="87">
        <v>147.63</v>
      </c>
      <c r="BL22" s="90">
        <f t="shared" si="3"/>
        <v>152.63</v>
      </c>
      <c r="BM22" s="90">
        <f t="shared" si="4"/>
        <v>150.08000000000001</v>
      </c>
      <c r="BN22" s="94">
        <f t="shared" si="5"/>
        <v>302.71000000000004</v>
      </c>
      <c r="BO22" s="96">
        <v>19</v>
      </c>
    </row>
    <row r="23" spans="1:67" s="4" customFormat="1" ht="20.100000000000001" customHeight="1" x14ac:dyDescent="0.2">
      <c r="A23" s="118">
        <v>4</v>
      </c>
      <c r="B23" s="78" t="s">
        <v>87</v>
      </c>
      <c r="C23" s="89" t="s">
        <v>25</v>
      </c>
      <c r="D23" s="89"/>
      <c r="E23" s="89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>
        <f t="shared" si="0"/>
        <v>0</v>
      </c>
      <c r="AF23" s="87">
        <v>158.15</v>
      </c>
      <c r="AG23" s="90">
        <f t="shared" si="1"/>
        <v>158.15</v>
      </c>
      <c r="AH23" s="91"/>
      <c r="AI23" s="91"/>
      <c r="AJ23" s="87"/>
      <c r="AK23" s="87"/>
      <c r="AL23" s="87"/>
      <c r="AM23" s="87"/>
      <c r="AN23" s="87"/>
      <c r="AO23" s="87"/>
      <c r="AP23" s="87"/>
      <c r="AQ23" s="87"/>
      <c r="AR23" s="87"/>
      <c r="AS23" s="87">
        <v>5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>
        <f t="shared" si="2"/>
        <v>5</v>
      </c>
      <c r="BK23" s="87">
        <v>155.96</v>
      </c>
      <c r="BL23" s="90">
        <f t="shared" si="3"/>
        <v>160.96</v>
      </c>
      <c r="BM23" s="90">
        <f t="shared" si="4"/>
        <v>158.15</v>
      </c>
      <c r="BN23" s="94">
        <f t="shared" si="5"/>
        <v>319.11</v>
      </c>
      <c r="BO23" s="96">
        <v>20</v>
      </c>
    </row>
    <row r="24" spans="1:67" s="4" customFormat="1" ht="20.100000000000001" customHeight="1" x14ac:dyDescent="0.25">
      <c r="A24" s="173">
        <v>53</v>
      </c>
      <c r="B24" s="175" t="s">
        <v>133</v>
      </c>
      <c r="C24" s="89" t="s">
        <v>170</v>
      </c>
      <c r="D24" s="89"/>
      <c r="E24" s="89">
        <v>5</v>
      </c>
      <c r="F24" s="91">
        <v>5</v>
      </c>
      <c r="G24" s="91"/>
      <c r="H24" s="91"/>
      <c r="I24" s="91"/>
      <c r="J24" s="91"/>
      <c r="K24" s="91"/>
      <c r="L24" s="91"/>
      <c r="M24" s="91"/>
      <c r="N24" s="91">
        <v>5</v>
      </c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87">
        <f t="shared" si="0"/>
        <v>15</v>
      </c>
      <c r="AF24" s="87">
        <v>150.61000000000001</v>
      </c>
      <c r="AG24" s="90">
        <f t="shared" si="1"/>
        <v>165.61</v>
      </c>
      <c r="AH24" s="91"/>
      <c r="AI24" s="91"/>
      <c r="AJ24" s="87"/>
      <c r="AK24" s="87"/>
      <c r="AL24" s="87">
        <v>5</v>
      </c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>
        <v>5</v>
      </c>
      <c r="BB24" s="87"/>
      <c r="BC24" s="87"/>
      <c r="BD24" s="87"/>
      <c r="BE24" s="87"/>
      <c r="BF24" s="87"/>
      <c r="BG24" s="87"/>
      <c r="BH24" s="87"/>
      <c r="BI24" s="87"/>
      <c r="BJ24" s="87">
        <f t="shared" si="2"/>
        <v>10</v>
      </c>
      <c r="BK24" s="87">
        <v>143.81</v>
      </c>
      <c r="BL24" s="90">
        <f t="shared" si="3"/>
        <v>153.81</v>
      </c>
      <c r="BM24" s="90">
        <f t="shared" si="4"/>
        <v>165.61</v>
      </c>
      <c r="BN24" s="94">
        <f t="shared" si="5"/>
        <v>319.42</v>
      </c>
      <c r="BO24" s="114">
        <v>21</v>
      </c>
    </row>
    <row r="25" spans="1:67" s="4" customFormat="1" ht="20.100000000000001" customHeight="1" x14ac:dyDescent="0.2">
      <c r="A25" s="154">
        <v>47</v>
      </c>
      <c r="B25" s="89" t="s">
        <v>91</v>
      </c>
      <c r="C25" s="106" t="s">
        <v>97</v>
      </c>
      <c r="D25" s="106"/>
      <c r="E25" s="106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87">
        <f t="shared" si="0"/>
        <v>0</v>
      </c>
      <c r="AF25" s="87">
        <v>165.06</v>
      </c>
      <c r="AG25" s="90">
        <f t="shared" si="1"/>
        <v>165.06</v>
      </c>
      <c r="AH25" s="91"/>
      <c r="AI25" s="91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>
        <f t="shared" si="2"/>
        <v>0</v>
      </c>
      <c r="BK25" s="87">
        <v>163.30000000000001</v>
      </c>
      <c r="BL25" s="90">
        <f t="shared" si="3"/>
        <v>163.30000000000001</v>
      </c>
      <c r="BM25" s="90">
        <f t="shared" si="4"/>
        <v>165.06</v>
      </c>
      <c r="BN25" s="94">
        <f t="shared" si="5"/>
        <v>328.36</v>
      </c>
      <c r="BO25" s="114">
        <v>22</v>
      </c>
    </row>
    <row r="26" spans="1:67" s="4" customFormat="1" ht="20.100000000000001" customHeight="1" x14ac:dyDescent="0.2">
      <c r="A26" s="118">
        <v>13</v>
      </c>
      <c r="B26" s="123" t="s">
        <v>77</v>
      </c>
      <c r="C26" s="78" t="s">
        <v>78</v>
      </c>
      <c r="D26" s="112"/>
      <c r="E26" s="11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87">
        <f t="shared" si="0"/>
        <v>0</v>
      </c>
      <c r="AF26" s="87">
        <v>174.37</v>
      </c>
      <c r="AG26" s="90">
        <f t="shared" si="1"/>
        <v>174.37</v>
      </c>
      <c r="AH26" s="91"/>
      <c r="AI26" s="91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>
        <v>5</v>
      </c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>
        <f t="shared" si="2"/>
        <v>5</v>
      </c>
      <c r="BK26" s="87">
        <v>163.91</v>
      </c>
      <c r="BL26" s="90">
        <f t="shared" si="3"/>
        <v>168.91</v>
      </c>
      <c r="BM26" s="90">
        <f t="shared" si="4"/>
        <v>174.37</v>
      </c>
      <c r="BN26" s="94">
        <f t="shared" si="5"/>
        <v>343.28</v>
      </c>
      <c r="BO26" s="114">
        <v>23</v>
      </c>
    </row>
    <row r="27" spans="1:67" s="4" customFormat="1" ht="20.100000000000001" customHeight="1" x14ac:dyDescent="0.2">
      <c r="A27" s="119">
        <v>4430</v>
      </c>
      <c r="B27" s="89" t="s">
        <v>131</v>
      </c>
      <c r="C27" s="89" t="s">
        <v>93</v>
      </c>
      <c r="D27" s="106"/>
      <c r="E27" s="106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87">
        <f t="shared" si="0"/>
        <v>0</v>
      </c>
      <c r="AF27" s="87">
        <v>187.44</v>
      </c>
      <c r="AG27" s="90">
        <f t="shared" si="1"/>
        <v>187.44</v>
      </c>
      <c r="AH27" s="91"/>
      <c r="AI27" s="91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>
        <f t="shared" si="2"/>
        <v>0</v>
      </c>
      <c r="BK27" s="87">
        <v>181.63</v>
      </c>
      <c r="BL27" s="90">
        <f t="shared" si="3"/>
        <v>181.63</v>
      </c>
      <c r="BM27" s="90">
        <f t="shared" si="4"/>
        <v>187.44</v>
      </c>
      <c r="BN27" s="94">
        <f t="shared" si="5"/>
        <v>369.07</v>
      </c>
      <c r="BO27" s="114">
        <v>24</v>
      </c>
    </row>
    <row r="28" spans="1:67" s="4" customFormat="1" ht="20.100000000000001" customHeight="1" x14ac:dyDescent="0.2">
      <c r="A28" s="118">
        <v>23</v>
      </c>
      <c r="B28" s="78" t="s">
        <v>162</v>
      </c>
      <c r="C28" s="78" t="s">
        <v>26</v>
      </c>
      <c r="D28" s="89"/>
      <c r="E28" s="89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>
        <v>5</v>
      </c>
      <c r="AE28" s="87">
        <f t="shared" si="0"/>
        <v>5</v>
      </c>
      <c r="AF28" s="90">
        <v>178.06</v>
      </c>
      <c r="AG28" s="90">
        <f t="shared" si="1"/>
        <v>183.06</v>
      </c>
      <c r="AH28" s="91"/>
      <c r="AI28" s="91"/>
      <c r="AJ28" s="87"/>
      <c r="AK28" s="87"/>
      <c r="AL28" s="87"/>
      <c r="AM28" s="87"/>
      <c r="AN28" s="87"/>
      <c r="AO28" s="87"/>
      <c r="AP28" s="88">
        <v>15</v>
      </c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>
        <f t="shared" si="2"/>
        <v>15</v>
      </c>
      <c r="BK28" s="90">
        <v>175.36</v>
      </c>
      <c r="BL28" s="90">
        <f t="shared" si="3"/>
        <v>190.36</v>
      </c>
      <c r="BM28" s="90">
        <f t="shared" si="4"/>
        <v>183.06</v>
      </c>
      <c r="BN28" s="94">
        <f t="shared" si="5"/>
        <v>373.42</v>
      </c>
      <c r="BO28" s="114">
        <v>25</v>
      </c>
    </row>
    <row r="29" spans="1:67" s="4" customFormat="1" ht="20.100000000000001" customHeight="1" x14ac:dyDescent="0.2">
      <c r="A29" s="155">
        <v>1818</v>
      </c>
      <c r="B29" s="176" t="s">
        <v>86</v>
      </c>
      <c r="C29" s="78" t="s">
        <v>23</v>
      </c>
      <c r="D29" s="78"/>
      <c r="E29" s="78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87">
        <f t="shared" si="0"/>
        <v>0</v>
      </c>
      <c r="AF29" s="87">
        <v>196.31</v>
      </c>
      <c r="AG29" s="90">
        <f t="shared" si="1"/>
        <v>196.31</v>
      </c>
      <c r="AH29" s="91"/>
      <c r="AI29" s="91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>
        <f t="shared" si="2"/>
        <v>0</v>
      </c>
      <c r="BK29" s="87">
        <v>177.55</v>
      </c>
      <c r="BL29" s="90">
        <f t="shared" si="3"/>
        <v>177.55</v>
      </c>
      <c r="BM29" s="90">
        <f t="shared" si="4"/>
        <v>196.31</v>
      </c>
      <c r="BN29" s="94">
        <f t="shared" si="5"/>
        <v>373.86</v>
      </c>
      <c r="BO29" s="114">
        <v>26</v>
      </c>
    </row>
    <row r="30" spans="1:67" s="4" customFormat="1" ht="20.100000000000001" customHeight="1" x14ac:dyDescent="0.2">
      <c r="A30" s="118">
        <v>1818</v>
      </c>
      <c r="B30" s="78" t="s">
        <v>83</v>
      </c>
      <c r="C30" s="89" t="s">
        <v>23</v>
      </c>
      <c r="D30" s="89"/>
      <c r="E30" s="89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87">
        <f t="shared" si="0"/>
        <v>0</v>
      </c>
      <c r="AF30" s="87">
        <v>195.85</v>
      </c>
      <c r="AG30" s="90">
        <f t="shared" si="1"/>
        <v>195.85</v>
      </c>
      <c r="AH30" s="91"/>
      <c r="AI30" s="91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>
        <f t="shared" si="2"/>
        <v>0</v>
      </c>
      <c r="BK30" s="87">
        <v>180.4</v>
      </c>
      <c r="BL30" s="90">
        <f t="shared" si="3"/>
        <v>180.4</v>
      </c>
      <c r="BM30" s="90">
        <f t="shared" si="4"/>
        <v>195.85</v>
      </c>
      <c r="BN30" s="94">
        <f t="shared" si="5"/>
        <v>376.25</v>
      </c>
      <c r="BO30" s="114">
        <v>27</v>
      </c>
    </row>
    <row r="31" spans="1:67" s="4" customFormat="1" ht="20.100000000000001" customHeight="1" x14ac:dyDescent="0.25">
      <c r="A31" s="118">
        <v>82</v>
      </c>
      <c r="B31" s="89" t="s">
        <v>132</v>
      </c>
      <c r="C31" s="126" t="s">
        <v>157</v>
      </c>
      <c r="D31" s="126"/>
      <c r="E31" s="83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87">
        <f t="shared" si="0"/>
        <v>0</v>
      </c>
      <c r="AF31" s="87">
        <v>194.34</v>
      </c>
      <c r="AG31" s="90">
        <f t="shared" si="1"/>
        <v>194.34</v>
      </c>
      <c r="AH31" s="91"/>
      <c r="AI31" s="91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>
        <f t="shared" si="2"/>
        <v>0</v>
      </c>
      <c r="BK31" s="87">
        <v>183.53</v>
      </c>
      <c r="BL31" s="90">
        <f t="shared" si="3"/>
        <v>183.53</v>
      </c>
      <c r="BM31" s="90">
        <f t="shared" si="4"/>
        <v>194.34</v>
      </c>
      <c r="BN31" s="94">
        <f t="shared" si="5"/>
        <v>377.87</v>
      </c>
      <c r="BO31" s="114">
        <v>28</v>
      </c>
    </row>
    <row r="32" spans="1:67" s="4" customFormat="1" ht="20.100000000000001" customHeight="1" x14ac:dyDescent="0.2">
      <c r="A32" s="122">
        <v>2</v>
      </c>
      <c r="B32" s="89" t="s">
        <v>60</v>
      </c>
      <c r="C32" s="89" t="s">
        <v>152</v>
      </c>
      <c r="D32" s="89"/>
      <c r="E32" s="89"/>
      <c r="F32" s="91"/>
      <c r="G32" s="91"/>
      <c r="H32" s="91"/>
      <c r="I32" s="91"/>
      <c r="J32" s="91"/>
      <c r="K32" s="91"/>
      <c r="L32" s="91"/>
      <c r="M32" s="91"/>
      <c r="N32" s="91">
        <v>5</v>
      </c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87">
        <f t="shared" si="0"/>
        <v>5</v>
      </c>
      <c r="AF32" s="87">
        <v>162.16</v>
      </c>
      <c r="AG32" s="90">
        <f t="shared" si="1"/>
        <v>167.16</v>
      </c>
      <c r="AH32" s="91"/>
      <c r="AI32" s="91"/>
      <c r="AJ32" s="87"/>
      <c r="AK32" s="87"/>
      <c r="AL32" s="87"/>
      <c r="AM32" s="87"/>
      <c r="AN32" s="87"/>
      <c r="AO32" s="87">
        <v>5</v>
      </c>
      <c r="AP32" s="180" t="s">
        <v>153</v>
      </c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>
        <f t="shared" si="2"/>
        <v>5</v>
      </c>
      <c r="BK32" s="87">
        <v>999</v>
      </c>
      <c r="BL32" s="90">
        <f t="shared" si="3"/>
        <v>1004</v>
      </c>
      <c r="BM32" s="90">
        <f t="shared" si="4"/>
        <v>167.16</v>
      </c>
      <c r="BN32" s="94">
        <f t="shared" si="5"/>
        <v>1171.1600000000001</v>
      </c>
      <c r="BO32" s="114">
        <v>29</v>
      </c>
    </row>
    <row r="33" spans="1:67" s="4" customFormat="1" ht="20.100000000000001" customHeight="1" thickBot="1" x14ac:dyDescent="0.25">
      <c r="A33" s="127"/>
      <c r="B33" s="128"/>
      <c r="C33" s="110"/>
      <c r="D33" s="110"/>
      <c r="E33" s="110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17"/>
      <c r="AA33" s="103"/>
      <c r="AB33" s="103"/>
      <c r="AC33" s="103"/>
      <c r="AD33" s="103"/>
      <c r="AE33" s="101">
        <f t="shared" ref="AE33" si="6">SUM(D33:AD33)</f>
        <v>0</v>
      </c>
      <c r="AF33" s="101"/>
      <c r="AG33" s="102">
        <f t="shared" ref="AG33" si="7">SUM(AE33:AF33)</f>
        <v>0</v>
      </c>
      <c r="AH33" s="103"/>
      <c r="AI33" s="103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82"/>
      <c r="BG33" s="101"/>
      <c r="BH33" s="101"/>
      <c r="BI33" s="101"/>
      <c r="BJ33" s="101">
        <f t="shared" ref="BJ33" si="8">SUM(AI33:BI33)</f>
        <v>0</v>
      </c>
      <c r="BK33" s="101"/>
      <c r="BL33" s="102">
        <f t="shared" ref="BL33" si="9">SUM(BJ33:BK33)</f>
        <v>0</v>
      </c>
      <c r="BM33" s="102">
        <f t="shared" ref="BM33" si="10">SUM(AG33)</f>
        <v>0</v>
      </c>
      <c r="BN33" s="104">
        <f t="shared" ref="BN33" si="11">SUM(BL33:BM33)</f>
        <v>0</v>
      </c>
      <c r="BO33" s="111">
        <v>30</v>
      </c>
    </row>
    <row r="34" spans="1:67" s="4" customFormat="1" ht="20.100000000000001" customHeight="1" thickTop="1" thickBot="1" x14ac:dyDescent="0.25">
      <c r="A34" s="129"/>
      <c r="B34" s="130"/>
      <c r="C34" s="130"/>
      <c r="D34" s="130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4"/>
      <c r="AF34" s="34"/>
      <c r="AG34" s="37"/>
      <c r="AH34" s="36"/>
      <c r="AI34" s="36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7"/>
      <c r="BM34" s="37"/>
      <c r="BN34" s="38"/>
      <c r="BO34" s="39"/>
    </row>
    <row r="35" spans="1:67" s="4" customFormat="1" ht="31.5" customHeight="1" thickTop="1" thickBot="1" x14ac:dyDescent="0.3">
      <c r="A35" s="71"/>
      <c r="B35" s="47" t="s">
        <v>13</v>
      </c>
      <c r="C35" s="47"/>
      <c r="D35" s="47"/>
      <c r="E35" s="47"/>
      <c r="F35" s="47" t="s">
        <v>6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 t="s">
        <v>7</v>
      </c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9"/>
    </row>
    <row r="36" spans="1:67" s="4" customFormat="1" ht="64.5" customHeight="1" x14ac:dyDescent="0.3">
      <c r="A36" s="72"/>
      <c r="B36" s="24" t="s">
        <v>15</v>
      </c>
      <c r="C36" s="80" t="s">
        <v>5</v>
      </c>
      <c r="D36" s="150"/>
      <c r="E36" s="77">
        <v>1</v>
      </c>
      <c r="F36" s="77">
        <v>2</v>
      </c>
      <c r="G36" s="77">
        <v>3</v>
      </c>
      <c r="H36" s="77">
        <v>4</v>
      </c>
      <c r="I36" s="77" t="s">
        <v>55</v>
      </c>
      <c r="J36" s="77" t="s">
        <v>56</v>
      </c>
      <c r="K36" s="77" t="s">
        <v>57</v>
      </c>
      <c r="L36" s="77" t="s">
        <v>81</v>
      </c>
      <c r="M36" s="77">
        <v>6</v>
      </c>
      <c r="N36" s="77">
        <v>7</v>
      </c>
      <c r="O36" s="77">
        <v>8</v>
      </c>
      <c r="P36" s="77">
        <v>9</v>
      </c>
      <c r="Q36" s="77" t="s">
        <v>120</v>
      </c>
      <c r="R36" s="77" t="s">
        <v>121</v>
      </c>
      <c r="S36" s="77" t="s">
        <v>122</v>
      </c>
      <c r="T36" s="77" t="s">
        <v>123</v>
      </c>
      <c r="U36" s="77" t="s">
        <v>124</v>
      </c>
      <c r="V36" s="77">
        <v>11</v>
      </c>
      <c r="W36" s="77">
        <v>12</v>
      </c>
      <c r="X36" s="77">
        <v>13</v>
      </c>
      <c r="Y36" s="77" t="s">
        <v>125</v>
      </c>
      <c r="Z36" s="77" t="s">
        <v>126</v>
      </c>
      <c r="AA36" s="77" t="s">
        <v>127</v>
      </c>
      <c r="AB36" s="77" t="s">
        <v>128</v>
      </c>
      <c r="AC36" s="77" t="s">
        <v>129</v>
      </c>
      <c r="AD36" s="77">
        <v>15</v>
      </c>
      <c r="AE36" s="6" t="s">
        <v>0</v>
      </c>
      <c r="AF36" s="6" t="s">
        <v>1</v>
      </c>
      <c r="AG36" s="26" t="s">
        <v>4</v>
      </c>
      <c r="AH36" s="30"/>
      <c r="AI36" s="6"/>
      <c r="AJ36" s="77">
        <v>1</v>
      </c>
      <c r="AK36" s="77">
        <v>2</v>
      </c>
      <c r="AL36" s="77">
        <v>3</v>
      </c>
      <c r="AM36" s="77">
        <v>4</v>
      </c>
      <c r="AN36" s="77" t="s">
        <v>55</v>
      </c>
      <c r="AO36" s="77" t="s">
        <v>56</v>
      </c>
      <c r="AP36" s="77" t="s">
        <v>57</v>
      </c>
      <c r="AQ36" s="77" t="s">
        <v>81</v>
      </c>
      <c r="AR36" s="77">
        <v>6</v>
      </c>
      <c r="AS36" s="77">
        <v>7</v>
      </c>
      <c r="AT36" s="77">
        <v>8</v>
      </c>
      <c r="AU36" s="77">
        <v>9</v>
      </c>
      <c r="AV36" s="77" t="s">
        <v>120</v>
      </c>
      <c r="AW36" s="77" t="s">
        <v>121</v>
      </c>
      <c r="AX36" s="77" t="s">
        <v>122</v>
      </c>
      <c r="AY36" s="77" t="s">
        <v>123</v>
      </c>
      <c r="AZ36" s="77" t="s">
        <v>124</v>
      </c>
      <c r="BA36" s="77">
        <v>11</v>
      </c>
      <c r="BB36" s="77">
        <v>12</v>
      </c>
      <c r="BC36" s="77">
        <v>13</v>
      </c>
      <c r="BD36" s="77" t="s">
        <v>125</v>
      </c>
      <c r="BE36" s="77" t="s">
        <v>126</v>
      </c>
      <c r="BF36" s="77" t="s">
        <v>127</v>
      </c>
      <c r="BG36" s="77" t="s">
        <v>128</v>
      </c>
      <c r="BH36" s="77" t="s">
        <v>129</v>
      </c>
      <c r="BI36" s="77">
        <v>15</v>
      </c>
      <c r="BJ36" s="6" t="s">
        <v>8</v>
      </c>
      <c r="BK36" s="6" t="s">
        <v>2</v>
      </c>
      <c r="BL36" s="26" t="s">
        <v>3</v>
      </c>
      <c r="BM36" s="26" t="s">
        <v>4</v>
      </c>
      <c r="BN36" s="31" t="s">
        <v>9</v>
      </c>
      <c r="BO36" s="51" t="s">
        <v>10</v>
      </c>
    </row>
    <row r="37" spans="1:67" s="4" customFormat="1" ht="20.25" customHeight="1" x14ac:dyDescent="0.2">
      <c r="A37" s="118">
        <v>2027</v>
      </c>
      <c r="B37" s="89" t="s">
        <v>99</v>
      </c>
      <c r="C37" s="178" t="s">
        <v>23</v>
      </c>
      <c r="D37" s="178"/>
      <c r="E37" s="178"/>
      <c r="F37" s="87"/>
      <c r="G37" s="87">
        <v>5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>
        <f>SUM(D37:AD37)</f>
        <v>5</v>
      </c>
      <c r="AF37" s="87">
        <v>131.78</v>
      </c>
      <c r="AG37" s="90">
        <f>SUM(AE37:AF37)</f>
        <v>136.78</v>
      </c>
      <c r="AH37" s="91"/>
      <c r="AI37" s="91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>
        <f>SUM(AI37:BI37)</f>
        <v>0</v>
      </c>
      <c r="BK37" s="87">
        <v>127.38</v>
      </c>
      <c r="BL37" s="93">
        <f>SUM(BJ37:BK37)</f>
        <v>127.38</v>
      </c>
      <c r="BM37" s="90">
        <f>SUM(AG37)</f>
        <v>136.78</v>
      </c>
      <c r="BN37" s="94">
        <f>SUM(BL37:BM37)</f>
        <v>264.15999999999997</v>
      </c>
      <c r="BO37" s="95">
        <v>1</v>
      </c>
    </row>
    <row r="38" spans="1:67" s="4" customFormat="1" ht="20.100000000000001" customHeight="1" x14ac:dyDescent="0.2">
      <c r="A38" s="118">
        <v>4631</v>
      </c>
      <c r="B38" s="120" t="s">
        <v>100</v>
      </c>
      <c r="C38" s="89" t="s">
        <v>48</v>
      </c>
      <c r="D38" s="89"/>
      <c r="E38" s="89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>
        <f>SUM(D38:AD38)</f>
        <v>0</v>
      </c>
      <c r="AF38" s="87">
        <v>125.9</v>
      </c>
      <c r="AG38" s="90">
        <f>SUM(AE38:AF38)</f>
        <v>125.9</v>
      </c>
      <c r="AH38" s="91"/>
      <c r="AI38" s="91"/>
      <c r="AJ38" s="87"/>
      <c r="AK38" s="87"/>
      <c r="AL38" s="87"/>
      <c r="AM38" s="87"/>
      <c r="AN38" s="87"/>
      <c r="AO38" s="87"/>
      <c r="AP38" s="87"/>
      <c r="AQ38" s="87"/>
      <c r="AR38" s="87"/>
      <c r="AS38" s="87">
        <v>5</v>
      </c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>
        <v>5</v>
      </c>
      <c r="BJ38" s="87">
        <f>SUM(AI38:BI38)</f>
        <v>10</v>
      </c>
      <c r="BK38" s="90">
        <v>129.84</v>
      </c>
      <c r="BL38" s="90">
        <f>SUM(BJ38:BK38)</f>
        <v>139.84</v>
      </c>
      <c r="BM38" s="90">
        <f>SUM(AG38)</f>
        <v>125.9</v>
      </c>
      <c r="BN38" s="94">
        <f>SUM(BL38:BM38)</f>
        <v>265.74</v>
      </c>
      <c r="BO38" s="96">
        <v>2</v>
      </c>
    </row>
    <row r="39" spans="1:67" s="4" customFormat="1" ht="20.100000000000001" customHeight="1" x14ac:dyDescent="0.2">
      <c r="A39" s="154">
        <v>4231</v>
      </c>
      <c r="B39" s="89" t="s">
        <v>140</v>
      </c>
      <c r="C39" s="78" t="s">
        <v>25</v>
      </c>
      <c r="D39" s="78"/>
      <c r="E39" s="78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>
        <f>SUM(D39:AD39)</f>
        <v>0</v>
      </c>
      <c r="AF39" s="87">
        <v>134.29</v>
      </c>
      <c r="AG39" s="90">
        <f>SUM(AE39:AF39)</f>
        <v>134.29</v>
      </c>
      <c r="AH39" s="91"/>
      <c r="AI39" s="91"/>
      <c r="AJ39" s="87">
        <v>5</v>
      </c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>
        <f>SUM(AI39:BI39)</f>
        <v>5</v>
      </c>
      <c r="BK39" s="87">
        <v>131.54</v>
      </c>
      <c r="BL39" s="90">
        <f>SUM(BJ39:BK39)</f>
        <v>136.54</v>
      </c>
      <c r="BM39" s="90">
        <f>SUM(AG39)</f>
        <v>134.29</v>
      </c>
      <c r="BN39" s="94">
        <f>SUM(BL39:BM39)</f>
        <v>270.83</v>
      </c>
      <c r="BO39" s="96">
        <v>3</v>
      </c>
    </row>
    <row r="40" spans="1:67" s="4" customFormat="1" ht="20.100000000000001" customHeight="1" x14ac:dyDescent="0.2">
      <c r="A40" s="118">
        <v>24</v>
      </c>
      <c r="B40" s="165" t="s">
        <v>30</v>
      </c>
      <c r="C40" s="78" t="s">
        <v>164</v>
      </c>
      <c r="D40" s="78"/>
      <c r="E40" s="78"/>
      <c r="F40" s="87"/>
      <c r="G40" s="87">
        <v>5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>
        <f>SUM(D40:AD40)</f>
        <v>5</v>
      </c>
      <c r="AF40" s="87">
        <v>132.83000000000001</v>
      </c>
      <c r="AG40" s="90">
        <f>SUM(AE40:AF40)</f>
        <v>137.83000000000001</v>
      </c>
      <c r="AH40" s="91"/>
      <c r="AI40" s="91"/>
      <c r="AJ40" s="87"/>
      <c r="AK40" s="87"/>
      <c r="AL40" s="87"/>
      <c r="AM40" s="87"/>
      <c r="AN40" s="87"/>
      <c r="AO40" s="87"/>
      <c r="AP40" s="87"/>
      <c r="AQ40" s="87"/>
      <c r="AR40" s="87"/>
      <c r="AS40" s="87">
        <v>5</v>
      </c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>
        <f>SUM(AI40:BI40)</f>
        <v>5</v>
      </c>
      <c r="BK40" s="87">
        <v>133.5</v>
      </c>
      <c r="BL40" s="90">
        <f>SUM(BJ40:BK40)</f>
        <v>138.5</v>
      </c>
      <c r="BM40" s="90">
        <f>SUM(AG40)</f>
        <v>137.83000000000001</v>
      </c>
      <c r="BN40" s="94">
        <f>SUM(BL40:BM40)</f>
        <v>276.33000000000004</v>
      </c>
      <c r="BO40" s="96">
        <v>4</v>
      </c>
    </row>
    <row r="41" spans="1:67" s="4" customFormat="1" ht="20.100000000000001" customHeight="1" x14ac:dyDescent="0.2">
      <c r="A41" s="118">
        <v>991</v>
      </c>
      <c r="B41" s="108" t="s">
        <v>68</v>
      </c>
      <c r="C41" s="89" t="s">
        <v>169</v>
      </c>
      <c r="D41" s="89"/>
      <c r="E41" s="89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>
        <f>SUM(D41:AD41)</f>
        <v>0</v>
      </c>
      <c r="AF41" s="87">
        <v>142.68</v>
      </c>
      <c r="AG41" s="90">
        <f>SUM(AE41:AF41)</f>
        <v>142.68</v>
      </c>
      <c r="AH41" s="91"/>
      <c r="AI41" s="91"/>
      <c r="AJ41" s="87"/>
      <c r="AK41" s="87"/>
      <c r="AL41" s="87"/>
      <c r="AM41" s="87"/>
      <c r="AN41" s="87"/>
      <c r="AO41" s="87"/>
      <c r="AP41" s="87"/>
      <c r="AQ41" s="87"/>
      <c r="AR41" s="87">
        <v>5</v>
      </c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>
        <f>SUM(AI41:BI41)</f>
        <v>5</v>
      </c>
      <c r="BK41" s="87">
        <v>133.88</v>
      </c>
      <c r="BL41" s="90">
        <f>SUM(BJ41:BK41)</f>
        <v>138.88</v>
      </c>
      <c r="BM41" s="90">
        <f>SUM(AG41)</f>
        <v>142.68</v>
      </c>
      <c r="BN41" s="94">
        <f>SUM(BL41:BM41)</f>
        <v>281.56</v>
      </c>
      <c r="BO41" s="96">
        <v>5</v>
      </c>
    </row>
    <row r="42" spans="1:67" s="4" customFormat="1" ht="20.100000000000001" customHeight="1" x14ac:dyDescent="0.25">
      <c r="A42" s="124">
        <v>310</v>
      </c>
      <c r="B42" s="158" t="s">
        <v>19</v>
      </c>
      <c r="C42" s="112" t="s">
        <v>44</v>
      </c>
      <c r="D42" s="112"/>
      <c r="E42" s="112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>
        <f>SUM(D42:AD42)</f>
        <v>0</v>
      </c>
      <c r="AF42" s="87">
        <v>142.26</v>
      </c>
      <c r="AG42" s="90">
        <f>SUM(AE42:AF42)</f>
        <v>142.26</v>
      </c>
      <c r="AH42" s="91"/>
      <c r="AI42" s="91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8"/>
      <c r="BF42" s="87"/>
      <c r="BG42" s="87"/>
      <c r="BH42" s="87"/>
      <c r="BI42" s="87"/>
      <c r="BJ42" s="87">
        <f>SUM(AI42:BI42)</f>
        <v>0</v>
      </c>
      <c r="BK42" s="87">
        <v>139.34</v>
      </c>
      <c r="BL42" s="90">
        <f>SUM(BJ42:BK42)</f>
        <v>139.34</v>
      </c>
      <c r="BM42" s="90">
        <f>SUM(AG42)</f>
        <v>142.26</v>
      </c>
      <c r="BN42" s="94">
        <f>SUM(BL42:BM42)</f>
        <v>281.60000000000002</v>
      </c>
      <c r="BO42" s="96">
        <v>6</v>
      </c>
    </row>
    <row r="43" spans="1:67" s="4" customFormat="1" ht="20.100000000000001" customHeight="1" x14ac:dyDescent="0.25">
      <c r="A43" s="163">
        <v>4329</v>
      </c>
      <c r="B43" s="164" t="s">
        <v>105</v>
      </c>
      <c r="C43" s="106" t="s">
        <v>156</v>
      </c>
      <c r="D43" s="106"/>
      <c r="E43" s="10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>
        <f>SUM(D43:AD43)</f>
        <v>0</v>
      </c>
      <c r="AF43" s="87">
        <v>147.53</v>
      </c>
      <c r="AG43" s="90">
        <f>SUM(AE43:AF43)</f>
        <v>147.53</v>
      </c>
      <c r="AH43" s="91"/>
      <c r="AI43" s="91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>
        <f>SUM(AI43:BI43)</f>
        <v>0</v>
      </c>
      <c r="BK43" s="87">
        <v>138.37</v>
      </c>
      <c r="BL43" s="90">
        <f>SUM(BJ43:BK43)</f>
        <v>138.37</v>
      </c>
      <c r="BM43" s="90">
        <f>SUM(AG43)</f>
        <v>147.53</v>
      </c>
      <c r="BN43" s="94">
        <f>SUM(BL43:BM43)</f>
        <v>285.89999999999998</v>
      </c>
      <c r="BO43" s="96">
        <v>7</v>
      </c>
    </row>
    <row r="44" spans="1:67" s="4" customFormat="1" ht="20.100000000000001" customHeight="1" x14ac:dyDescent="0.25">
      <c r="A44" s="124">
        <v>88</v>
      </c>
      <c r="B44" s="159" t="s">
        <v>107</v>
      </c>
      <c r="C44" s="89" t="s">
        <v>155</v>
      </c>
      <c r="D44" s="89"/>
      <c r="E44" s="89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>
        <v>5</v>
      </c>
      <c r="AE44" s="87">
        <f>SUM(D44:AD44)</f>
        <v>5</v>
      </c>
      <c r="AF44" s="87">
        <v>144.41</v>
      </c>
      <c r="AG44" s="90">
        <f>SUM(AE44:AF44)</f>
        <v>149.41</v>
      </c>
      <c r="AH44" s="91"/>
      <c r="AI44" s="91"/>
      <c r="AJ44" s="87">
        <v>5</v>
      </c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>
        <f>SUM(AI44:BI44)</f>
        <v>5</v>
      </c>
      <c r="BK44" s="87">
        <v>132.52000000000001</v>
      </c>
      <c r="BL44" s="90">
        <f>SUM(BJ44:BK44)</f>
        <v>137.52000000000001</v>
      </c>
      <c r="BM44" s="90">
        <f>SUM(AG44)</f>
        <v>149.41</v>
      </c>
      <c r="BN44" s="94">
        <f>SUM(BL44:BM44)</f>
        <v>286.93</v>
      </c>
      <c r="BO44" s="96">
        <v>8</v>
      </c>
    </row>
    <row r="45" spans="1:67" s="4" customFormat="1" ht="20.100000000000001" customHeight="1" x14ac:dyDescent="0.2">
      <c r="A45" s="118">
        <v>25</v>
      </c>
      <c r="B45" s="78" t="s">
        <v>58</v>
      </c>
      <c r="C45" s="89" t="s">
        <v>163</v>
      </c>
      <c r="D45" s="89"/>
      <c r="E45" s="89">
        <v>5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>
        <f>SUM(D45:AD45)</f>
        <v>5</v>
      </c>
      <c r="AF45" s="87">
        <v>142.30000000000001</v>
      </c>
      <c r="AG45" s="90">
        <f>SUM(AE45:AF45)</f>
        <v>147.30000000000001</v>
      </c>
      <c r="AH45" s="91"/>
      <c r="AI45" s="91"/>
      <c r="AJ45" s="87">
        <v>5</v>
      </c>
      <c r="AK45" s="87"/>
      <c r="AL45" s="87">
        <v>5</v>
      </c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>
        <f>SUM(AI45:BI45)</f>
        <v>10</v>
      </c>
      <c r="BK45" s="87">
        <v>133.97</v>
      </c>
      <c r="BL45" s="90">
        <f>SUM(BJ45:BK45)</f>
        <v>143.97</v>
      </c>
      <c r="BM45" s="90">
        <f>SUM(AG45)</f>
        <v>147.30000000000001</v>
      </c>
      <c r="BN45" s="94">
        <f>SUM(BL45:BM45)</f>
        <v>291.27</v>
      </c>
      <c r="BO45" s="96">
        <v>9</v>
      </c>
    </row>
    <row r="46" spans="1:67" s="4" customFormat="1" ht="20.100000000000001" customHeight="1" x14ac:dyDescent="0.2">
      <c r="A46" s="155">
        <v>3284</v>
      </c>
      <c r="B46" s="156" t="s">
        <v>34</v>
      </c>
      <c r="C46" s="78" t="s">
        <v>35</v>
      </c>
      <c r="D46" s="78"/>
      <c r="E46" s="78">
        <v>5</v>
      </c>
      <c r="F46" s="87"/>
      <c r="G46" s="87"/>
      <c r="H46" s="87"/>
      <c r="I46" s="87"/>
      <c r="J46" s="87"/>
      <c r="K46" s="87"/>
      <c r="L46" s="87"/>
      <c r="M46" s="87"/>
      <c r="N46" s="87">
        <v>5</v>
      </c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>
        <f>SUM(D46:AD46)</f>
        <v>10</v>
      </c>
      <c r="AF46" s="87">
        <v>144.62</v>
      </c>
      <c r="AG46" s="90">
        <f>SUM(AE46:AF46)</f>
        <v>154.62</v>
      </c>
      <c r="AH46" s="91"/>
      <c r="AI46" s="91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>
        <v>5</v>
      </c>
      <c r="BJ46" s="87">
        <f>SUM(AI46:BI46)</f>
        <v>5</v>
      </c>
      <c r="BK46" s="87">
        <v>132.25</v>
      </c>
      <c r="BL46" s="90">
        <f>SUM(BJ46:BK46)</f>
        <v>137.25</v>
      </c>
      <c r="BM46" s="90">
        <f>SUM(AG46)</f>
        <v>154.62</v>
      </c>
      <c r="BN46" s="94">
        <f>SUM(BL46:BM46)</f>
        <v>291.87</v>
      </c>
      <c r="BO46" s="96">
        <v>10</v>
      </c>
    </row>
    <row r="47" spans="1:67" s="4" customFormat="1" ht="20.100000000000001" customHeight="1" x14ac:dyDescent="0.2">
      <c r="A47" s="153">
        <v>704</v>
      </c>
      <c r="B47" s="165" t="s">
        <v>17</v>
      </c>
      <c r="C47" s="89" t="s">
        <v>23</v>
      </c>
      <c r="D47" s="89"/>
      <c r="E47" s="89">
        <v>5</v>
      </c>
      <c r="F47" s="87"/>
      <c r="G47" s="87"/>
      <c r="H47" s="87"/>
      <c r="I47" s="87"/>
      <c r="J47" s="87"/>
      <c r="K47" s="87"/>
      <c r="L47" s="87"/>
      <c r="M47" s="87"/>
      <c r="N47" s="87">
        <v>5</v>
      </c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>
        <f>SUM(D47:AD47)</f>
        <v>10</v>
      </c>
      <c r="AF47" s="87">
        <v>140.84</v>
      </c>
      <c r="AG47" s="90">
        <f>SUM(AE47:AF47)</f>
        <v>150.84</v>
      </c>
      <c r="AH47" s="91"/>
      <c r="AI47" s="91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>
        <v>5</v>
      </c>
      <c r="BI47" s="87"/>
      <c r="BJ47" s="87">
        <f>SUM(AI47:BI47)</f>
        <v>5</v>
      </c>
      <c r="BK47" s="90">
        <v>136.47999999999999</v>
      </c>
      <c r="BL47" s="90">
        <f>SUM(BJ47:BK47)</f>
        <v>141.47999999999999</v>
      </c>
      <c r="BM47" s="90">
        <f>SUM(AG47)</f>
        <v>150.84</v>
      </c>
      <c r="BN47" s="94">
        <f>SUM(BL47:BM47)</f>
        <v>292.32</v>
      </c>
      <c r="BO47" s="96">
        <v>11</v>
      </c>
    </row>
    <row r="48" spans="1:67" s="4" customFormat="1" ht="20.100000000000001" customHeight="1" x14ac:dyDescent="0.25">
      <c r="A48" s="124">
        <v>4329</v>
      </c>
      <c r="B48" s="159" t="s">
        <v>106</v>
      </c>
      <c r="C48" s="106" t="s">
        <v>156</v>
      </c>
      <c r="D48" s="106"/>
      <c r="E48" s="106"/>
      <c r="F48" s="87"/>
      <c r="G48" s="87">
        <v>5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>
        <f>SUM(D48:AD48)</f>
        <v>5</v>
      </c>
      <c r="AF48" s="87">
        <v>143.35</v>
      </c>
      <c r="AG48" s="90">
        <f>SUM(AE48:AF48)</f>
        <v>148.35</v>
      </c>
      <c r="AH48" s="91"/>
      <c r="AI48" s="91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>
        <f>SUM(AI48:BI48)</f>
        <v>0</v>
      </c>
      <c r="BK48" s="87">
        <v>144.25</v>
      </c>
      <c r="BL48" s="90">
        <f>SUM(BJ48:BK48)</f>
        <v>144.25</v>
      </c>
      <c r="BM48" s="90">
        <f>SUM(AG48)</f>
        <v>148.35</v>
      </c>
      <c r="BN48" s="94">
        <f>SUM(BL48:BM48)</f>
        <v>292.60000000000002</v>
      </c>
      <c r="BO48" s="96">
        <v>12</v>
      </c>
    </row>
    <row r="49" spans="1:67" s="4" customFormat="1" ht="20.100000000000001" customHeight="1" x14ac:dyDescent="0.2">
      <c r="A49" s="121">
        <v>4571</v>
      </c>
      <c r="B49" s="120" t="s">
        <v>158</v>
      </c>
      <c r="C49" s="78" t="s">
        <v>159</v>
      </c>
      <c r="D49" s="78"/>
      <c r="E49" s="78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>
        <f>SUM(D49:AD49)</f>
        <v>0</v>
      </c>
      <c r="AF49" s="87">
        <v>147.99</v>
      </c>
      <c r="AG49" s="90">
        <f>SUM(AE49:AF49)</f>
        <v>147.99</v>
      </c>
      <c r="AH49" s="91"/>
      <c r="AI49" s="91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>
        <v>5</v>
      </c>
      <c r="BB49" s="87"/>
      <c r="BC49" s="87"/>
      <c r="BD49" s="87"/>
      <c r="BE49" s="87"/>
      <c r="BF49" s="87"/>
      <c r="BG49" s="87"/>
      <c r="BH49" s="87"/>
      <c r="BI49" s="87"/>
      <c r="BJ49" s="87">
        <f>SUM(AI49:BI49)</f>
        <v>5</v>
      </c>
      <c r="BK49" s="87">
        <v>140.91999999999999</v>
      </c>
      <c r="BL49" s="90">
        <f>SUM(BJ49:BK49)</f>
        <v>145.91999999999999</v>
      </c>
      <c r="BM49" s="90">
        <f>SUM(AG49)</f>
        <v>147.99</v>
      </c>
      <c r="BN49" s="94">
        <f>SUM(BL49:BM49)</f>
        <v>293.90999999999997</v>
      </c>
      <c r="BO49" s="96">
        <v>13</v>
      </c>
    </row>
    <row r="50" spans="1:67" s="4" customFormat="1" ht="20.100000000000001" customHeight="1" x14ac:dyDescent="0.2">
      <c r="A50" s="118">
        <v>55</v>
      </c>
      <c r="B50" s="120" t="s">
        <v>101</v>
      </c>
      <c r="C50" s="106" t="s">
        <v>102</v>
      </c>
      <c r="D50" s="106"/>
      <c r="E50" s="106">
        <v>5</v>
      </c>
      <c r="F50" s="87">
        <v>5</v>
      </c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>
        <v>5</v>
      </c>
      <c r="W50" s="87"/>
      <c r="X50" s="87"/>
      <c r="Y50" s="87"/>
      <c r="Z50" s="87"/>
      <c r="AA50" s="87"/>
      <c r="AB50" s="87"/>
      <c r="AC50" s="87"/>
      <c r="AD50" s="87"/>
      <c r="AE50" s="87">
        <f>SUM(D50:AD50)</f>
        <v>15</v>
      </c>
      <c r="AF50" s="87">
        <v>143.66999999999999</v>
      </c>
      <c r="AG50" s="90">
        <f>SUM(AE50:AF50)</f>
        <v>158.66999999999999</v>
      </c>
      <c r="AH50" s="91"/>
      <c r="AI50" s="91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>
        <v>5</v>
      </c>
      <c r="BB50" s="87"/>
      <c r="BC50" s="87"/>
      <c r="BD50" s="87"/>
      <c r="BE50" s="87"/>
      <c r="BF50" s="87"/>
      <c r="BG50" s="87"/>
      <c r="BH50" s="87"/>
      <c r="BI50" s="87"/>
      <c r="BJ50" s="87">
        <f>SUM(AI50:BI50)</f>
        <v>5</v>
      </c>
      <c r="BK50" s="87">
        <v>134.26</v>
      </c>
      <c r="BL50" s="90">
        <f>SUM(BJ50:BK50)</f>
        <v>139.26</v>
      </c>
      <c r="BM50" s="90">
        <f>SUM(AG50)</f>
        <v>158.66999999999999</v>
      </c>
      <c r="BN50" s="94">
        <f>SUM(BL50:BM50)</f>
        <v>297.92999999999995</v>
      </c>
      <c r="BO50" s="96">
        <v>14</v>
      </c>
    </row>
    <row r="51" spans="1:67" s="4" customFormat="1" ht="20.100000000000001" customHeight="1" x14ac:dyDescent="0.2">
      <c r="A51" s="118">
        <v>12</v>
      </c>
      <c r="B51" s="78" t="s">
        <v>18</v>
      </c>
      <c r="C51" s="113" t="s">
        <v>23</v>
      </c>
      <c r="D51" s="113"/>
      <c r="E51" s="113"/>
      <c r="F51" s="87"/>
      <c r="G51" s="87"/>
      <c r="H51" s="87"/>
      <c r="I51" s="87"/>
      <c r="J51" s="87"/>
      <c r="K51" s="87"/>
      <c r="L51" s="87"/>
      <c r="M51" s="87"/>
      <c r="N51" s="87"/>
      <c r="O51" s="87">
        <v>5</v>
      </c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>
        <f>SUM(D51:AD51)</f>
        <v>5</v>
      </c>
      <c r="AF51" s="87">
        <v>149.78</v>
      </c>
      <c r="AG51" s="90">
        <f>SUM(AE51:AF51)</f>
        <v>154.78</v>
      </c>
      <c r="AH51" s="91"/>
      <c r="AI51" s="91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>
        <f>SUM(AI51:BI51)</f>
        <v>0</v>
      </c>
      <c r="BK51" s="87">
        <v>145.27000000000001</v>
      </c>
      <c r="BL51" s="90">
        <f>SUM(BJ51:BK51)</f>
        <v>145.27000000000001</v>
      </c>
      <c r="BM51" s="90">
        <f>SUM(AG51)</f>
        <v>154.78</v>
      </c>
      <c r="BN51" s="94">
        <f>SUM(BL51:BM51)</f>
        <v>300.05</v>
      </c>
      <c r="BO51" s="96">
        <v>15</v>
      </c>
    </row>
    <row r="52" spans="1:67" s="4" customFormat="1" ht="20.100000000000001" customHeight="1" x14ac:dyDescent="0.2">
      <c r="A52" s="118">
        <v>3846</v>
      </c>
      <c r="B52" s="78" t="s">
        <v>79</v>
      </c>
      <c r="C52" s="89" t="s">
        <v>80</v>
      </c>
      <c r="D52" s="89"/>
      <c r="E52" s="89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>
        <f>SUM(D52:AD52)</f>
        <v>0</v>
      </c>
      <c r="AF52" s="87">
        <v>149.24</v>
      </c>
      <c r="AG52" s="90">
        <f>SUM(AE52:AF52)</f>
        <v>149.24</v>
      </c>
      <c r="AH52" s="91"/>
      <c r="AI52" s="91"/>
      <c r="AJ52" s="87"/>
      <c r="AK52" s="87"/>
      <c r="AL52" s="87"/>
      <c r="AM52" s="87"/>
      <c r="AN52" s="87"/>
      <c r="AO52" s="87"/>
      <c r="AP52" s="87"/>
      <c r="AQ52" s="87"/>
      <c r="AR52" s="87"/>
      <c r="AS52" s="87">
        <v>5</v>
      </c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>
        <f>SUM(AI52:BI52)</f>
        <v>5</v>
      </c>
      <c r="BK52" s="87">
        <v>145.91999999999999</v>
      </c>
      <c r="BL52" s="90">
        <f>SUM(BJ52:BK52)</f>
        <v>150.91999999999999</v>
      </c>
      <c r="BM52" s="90">
        <f>SUM(AG52)</f>
        <v>149.24</v>
      </c>
      <c r="BN52" s="94">
        <f>SUM(BL52:BM52)</f>
        <v>300.15999999999997</v>
      </c>
      <c r="BO52" s="96">
        <v>16</v>
      </c>
    </row>
    <row r="53" spans="1:67" s="4" customFormat="1" ht="20.100000000000001" customHeight="1" x14ac:dyDescent="0.2">
      <c r="A53" s="118">
        <v>4231</v>
      </c>
      <c r="B53" s="89" t="s">
        <v>138</v>
      </c>
      <c r="C53" s="89" t="s">
        <v>25</v>
      </c>
      <c r="D53" s="78"/>
      <c r="E53" s="78">
        <v>5</v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>
        <f>SUM(D53:AD53)</f>
        <v>5</v>
      </c>
      <c r="AF53" s="87">
        <v>154.19999999999999</v>
      </c>
      <c r="AG53" s="90">
        <f>SUM(AE53:AF53)</f>
        <v>159.19999999999999</v>
      </c>
      <c r="AH53" s="91"/>
      <c r="AI53" s="91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>
        <f>SUM(AI53:BI53)</f>
        <v>0</v>
      </c>
      <c r="BK53" s="87">
        <v>142.47999999999999</v>
      </c>
      <c r="BL53" s="90">
        <f>SUM(BJ53:BK53)</f>
        <v>142.47999999999999</v>
      </c>
      <c r="BM53" s="90">
        <f>SUM(AG53)</f>
        <v>159.19999999999999</v>
      </c>
      <c r="BN53" s="94">
        <f>SUM(BL53:BM53)</f>
        <v>301.67999999999995</v>
      </c>
      <c r="BO53" s="96">
        <v>17</v>
      </c>
    </row>
    <row r="54" spans="1:67" s="4" customFormat="1" ht="20.100000000000001" customHeight="1" x14ac:dyDescent="0.2">
      <c r="A54" s="118">
        <v>3035</v>
      </c>
      <c r="B54" s="123" t="s">
        <v>161</v>
      </c>
      <c r="C54" s="78" t="s">
        <v>150</v>
      </c>
      <c r="D54" s="78"/>
      <c r="E54" s="78"/>
      <c r="F54" s="87"/>
      <c r="G54" s="87"/>
      <c r="H54" s="87"/>
      <c r="I54" s="87"/>
      <c r="J54" s="87"/>
      <c r="K54" s="87"/>
      <c r="L54" s="87"/>
      <c r="M54" s="87"/>
      <c r="N54" s="87"/>
      <c r="O54" s="87">
        <v>5</v>
      </c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>
        <f>SUM(D54:AD54)</f>
        <v>5</v>
      </c>
      <c r="AF54" s="87">
        <v>159.19999999999999</v>
      </c>
      <c r="AG54" s="90">
        <f>SUM(AE54:AF54)</f>
        <v>164.2</v>
      </c>
      <c r="AH54" s="91"/>
      <c r="AI54" s="91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>
        <f>SUM(AI54:BI54)</f>
        <v>0</v>
      </c>
      <c r="BK54" s="87">
        <v>157.86000000000001</v>
      </c>
      <c r="BL54" s="90">
        <f>SUM(BJ54:BK54)</f>
        <v>157.86000000000001</v>
      </c>
      <c r="BM54" s="90">
        <f>SUM(AG54)</f>
        <v>164.2</v>
      </c>
      <c r="BN54" s="94">
        <f>SUM(BL54:BM54)</f>
        <v>322.06</v>
      </c>
      <c r="BO54" s="96">
        <v>18</v>
      </c>
    </row>
    <row r="55" spans="1:67" s="4" customFormat="1" ht="20.100000000000001" customHeight="1" x14ac:dyDescent="0.2">
      <c r="A55" s="118">
        <v>81</v>
      </c>
      <c r="B55" s="89" t="s">
        <v>137</v>
      </c>
      <c r="C55" s="112" t="s">
        <v>157</v>
      </c>
      <c r="D55" s="112"/>
      <c r="E55" s="112"/>
      <c r="F55" s="87"/>
      <c r="G55" s="87"/>
      <c r="H55" s="87"/>
      <c r="I55" s="87"/>
      <c r="J55" s="87"/>
      <c r="K55" s="87"/>
      <c r="L55" s="87"/>
      <c r="M55" s="87">
        <v>5</v>
      </c>
      <c r="N55" s="87"/>
      <c r="O55" s="87"/>
      <c r="P55" s="87"/>
      <c r="Q55" s="87"/>
      <c r="R55" s="87"/>
      <c r="S55" s="87"/>
      <c r="T55" s="87"/>
      <c r="U55" s="87"/>
      <c r="V55" s="88"/>
      <c r="W55" s="87"/>
      <c r="X55" s="87"/>
      <c r="Y55" s="87"/>
      <c r="Z55" s="87"/>
      <c r="AA55" s="87"/>
      <c r="AB55" s="87"/>
      <c r="AC55" s="87"/>
      <c r="AD55" s="87"/>
      <c r="AE55" s="87">
        <f>SUM(D55:AD55)</f>
        <v>5</v>
      </c>
      <c r="AF55" s="87">
        <v>151.88</v>
      </c>
      <c r="AG55" s="90">
        <f>SUM(AE55:AF55)</f>
        <v>156.88</v>
      </c>
      <c r="AH55" s="91"/>
      <c r="AI55" s="91"/>
      <c r="AJ55" s="87"/>
      <c r="AK55" s="87"/>
      <c r="AL55" s="87"/>
      <c r="AM55" s="87"/>
      <c r="AN55" s="87"/>
      <c r="AO55" s="87">
        <v>5</v>
      </c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>
        <v>5</v>
      </c>
      <c r="BB55" s="87"/>
      <c r="BC55" s="87"/>
      <c r="BD55" s="87"/>
      <c r="BE55" s="87"/>
      <c r="BF55" s="87"/>
      <c r="BG55" s="87"/>
      <c r="BH55" s="87"/>
      <c r="BI55" s="87"/>
      <c r="BJ55" s="87">
        <f>SUM(AI55:BI55)</f>
        <v>10</v>
      </c>
      <c r="BK55" s="87">
        <v>155.27000000000001</v>
      </c>
      <c r="BL55" s="90">
        <f>SUM(BJ55:BK55)</f>
        <v>165.27</v>
      </c>
      <c r="BM55" s="90">
        <f>SUM(AG55)</f>
        <v>156.88</v>
      </c>
      <c r="BN55" s="94">
        <f>SUM(BL55:BM55)</f>
        <v>322.14999999999998</v>
      </c>
      <c r="BO55" s="96">
        <v>19</v>
      </c>
    </row>
    <row r="56" spans="1:67" s="4" customFormat="1" ht="20.100000000000001" customHeight="1" x14ac:dyDescent="0.25">
      <c r="A56" s="157">
        <v>3107</v>
      </c>
      <c r="B56" s="158" t="s">
        <v>139</v>
      </c>
      <c r="C56" s="78" t="s">
        <v>149</v>
      </c>
      <c r="D56" s="78"/>
      <c r="E56" s="78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>
        <v>5</v>
      </c>
      <c r="W56" s="87"/>
      <c r="X56" s="87"/>
      <c r="Y56" s="87"/>
      <c r="Z56" s="87"/>
      <c r="AA56" s="87"/>
      <c r="AB56" s="87"/>
      <c r="AC56" s="87"/>
      <c r="AD56" s="87"/>
      <c r="AE56" s="87">
        <f>SUM(D56:AD56)</f>
        <v>5</v>
      </c>
      <c r="AF56" s="87">
        <v>160.68</v>
      </c>
      <c r="AG56" s="90">
        <f>SUM(AE56:AF56)</f>
        <v>165.68</v>
      </c>
      <c r="AH56" s="91"/>
      <c r="AI56" s="91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>
        <f>SUM(AI56:BI56)</f>
        <v>0</v>
      </c>
      <c r="BK56" s="87">
        <v>156.86000000000001</v>
      </c>
      <c r="BL56" s="90">
        <f>SUM(BJ56:BK56)</f>
        <v>156.86000000000001</v>
      </c>
      <c r="BM56" s="90">
        <f>SUM(AG56)</f>
        <v>165.68</v>
      </c>
      <c r="BN56" s="94">
        <f>SUM(BL56:BM56)</f>
        <v>322.54000000000002</v>
      </c>
      <c r="BO56" s="96">
        <v>20</v>
      </c>
    </row>
    <row r="57" spans="1:67" s="4" customFormat="1" ht="20.100000000000001" customHeight="1" x14ac:dyDescent="0.25">
      <c r="A57" s="160">
        <v>3</v>
      </c>
      <c r="B57" s="158" t="s">
        <v>136</v>
      </c>
      <c r="C57" s="89" t="s">
        <v>154</v>
      </c>
      <c r="D57" s="89"/>
      <c r="E57" s="89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>
        <f>SUM(D57:AD57)</f>
        <v>0</v>
      </c>
      <c r="AF57" s="87">
        <v>174.67</v>
      </c>
      <c r="AG57" s="90">
        <f>SUM(AE57:AF57)</f>
        <v>174.67</v>
      </c>
      <c r="AH57" s="91"/>
      <c r="AI57" s="91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>
        <f>SUM(AI57:BI57)</f>
        <v>0</v>
      </c>
      <c r="BK57" s="90">
        <v>148.28</v>
      </c>
      <c r="BL57" s="90">
        <f>SUM(BJ57:BK57)</f>
        <v>148.28</v>
      </c>
      <c r="BM57" s="90">
        <f>SUM(AG57)</f>
        <v>174.67</v>
      </c>
      <c r="BN57" s="94">
        <f>SUM(BL57:BM57)</f>
        <v>322.95</v>
      </c>
      <c r="BO57" s="96">
        <v>21</v>
      </c>
    </row>
    <row r="58" spans="1:67" s="4" customFormat="1" ht="20.100000000000001" customHeight="1" x14ac:dyDescent="0.25">
      <c r="A58" s="179">
        <v>3703</v>
      </c>
      <c r="B58" s="161" t="s">
        <v>103</v>
      </c>
      <c r="C58" s="89" t="s">
        <v>167</v>
      </c>
      <c r="D58" s="89"/>
      <c r="E58" s="89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>
        <f>SUM(D58:AD58)</f>
        <v>0</v>
      </c>
      <c r="AF58" s="87">
        <v>161.85</v>
      </c>
      <c r="AG58" s="90">
        <f>SUM(AE58:AF58)</f>
        <v>161.85</v>
      </c>
      <c r="AH58" s="91"/>
      <c r="AI58" s="91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>
        <f>SUM(AI58:BI58)</f>
        <v>0</v>
      </c>
      <c r="BK58" s="87">
        <v>161.83000000000001</v>
      </c>
      <c r="BL58" s="90">
        <f>SUM(BJ58:BK58)</f>
        <v>161.83000000000001</v>
      </c>
      <c r="BM58" s="90">
        <f>SUM(AG58)</f>
        <v>161.85</v>
      </c>
      <c r="BN58" s="94">
        <f>SUM(BL58:BM58)</f>
        <v>323.68</v>
      </c>
      <c r="BO58" s="96">
        <v>22</v>
      </c>
    </row>
    <row r="59" spans="1:67" s="4" customFormat="1" ht="20.100000000000001" customHeight="1" x14ac:dyDescent="0.25">
      <c r="A59" s="177">
        <v>944</v>
      </c>
      <c r="B59" s="162" t="s">
        <v>135</v>
      </c>
      <c r="C59" s="89" t="s">
        <v>151</v>
      </c>
      <c r="D59" s="89"/>
      <c r="E59" s="89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>
        <f>SUM(D59:AD59)</f>
        <v>0</v>
      </c>
      <c r="AF59" s="87">
        <v>165.99</v>
      </c>
      <c r="AG59" s="90">
        <f>SUM(AE59:AF59)</f>
        <v>165.99</v>
      </c>
      <c r="AH59" s="91"/>
      <c r="AI59" s="91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>
        <f>SUM(AI59:BI59)</f>
        <v>0</v>
      </c>
      <c r="BK59" s="90">
        <v>159.81</v>
      </c>
      <c r="BL59" s="90">
        <f>SUM(BJ59:BK59)</f>
        <v>159.81</v>
      </c>
      <c r="BM59" s="90">
        <f>SUM(AG59)</f>
        <v>165.99</v>
      </c>
      <c r="BN59" s="94">
        <f>SUM(BL59:BM59)</f>
        <v>325.8</v>
      </c>
      <c r="BO59" s="96">
        <v>23</v>
      </c>
    </row>
    <row r="60" spans="1:67" s="4" customFormat="1" ht="20.100000000000001" customHeight="1" x14ac:dyDescent="0.2">
      <c r="A60" s="153">
        <v>3035</v>
      </c>
      <c r="B60" s="166" t="s">
        <v>161</v>
      </c>
      <c r="C60" s="78" t="s">
        <v>150</v>
      </c>
      <c r="D60" s="98"/>
      <c r="E60" s="98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7">
        <f>SUM(D60:AD60)</f>
        <v>0</v>
      </c>
      <c r="AF60" s="87">
        <v>144.66</v>
      </c>
      <c r="AG60" s="90">
        <f>SUM(AE60:AF60)</f>
        <v>144.66</v>
      </c>
      <c r="AH60" s="99"/>
      <c r="AI60" s="99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7">
        <f>SUM(AI60:BI60)</f>
        <v>0</v>
      </c>
      <c r="BK60" s="90">
        <v>197.38</v>
      </c>
      <c r="BL60" s="90">
        <f>SUM(BJ60:BK60)</f>
        <v>197.38</v>
      </c>
      <c r="BM60" s="90">
        <f>SUM(AG60)</f>
        <v>144.66</v>
      </c>
      <c r="BN60" s="94">
        <f>SUM(BL60:BM60)</f>
        <v>342.03999999999996</v>
      </c>
      <c r="BO60" s="114">
        <v>24</v>
      </c>
    </row>
    <row r="61" spans="1:67" s="4" customFormat="1" ht="20.100000000000001" customHeight="1" x14ac:dyDescent="0.25">
      <c r="A61" s="177">
        <v>44</v>
      </c>
      <c r="B61" s="164" t="s">
        <v>52</v>
      </c>
      <c r="C61" s="89" t="s">
        <v>168</v>
      </c>
      <c r="D61" s="108"/>
      <c r="E61" s="108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4">
        <v>20</v>
      </c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7">
        <f>SUM(D61:AD61)</f>
        <v>20</v>
      </c>
      <c r="AF61" s="87">
        <v>174.68</v>
      </c>
      <c r="AG61" s="90">
        <f>SUM(AE61:AF61)</f>
        <v>194.68</v>
      </c>
      <c r="AH61" s="99"/>
      <c r="AI61" s="99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>
        <v>5</v>
      </c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7">
        <f>SUM(AI61:BI61)</f>
        <v>5</v>
      </c>
      <c r="BK61" s="87">
        <v>147.91999999999999</v>
      </c>
      <c r="BL61" s="90">
        <f>SUM(BJ61:BK61)</f>
        <v>152.91999999999999</v>
      </c>
      <c r="BM61" s="90">
        <f>SUM(AG61)</f>
        <v>194.68</v>
      </c>
      <c r="BN61" s="94">
        <f>SUM(BL61:BM61)</f>
        <v>347.6</v>
      </c>
      <c r="BO61" s="114">
        <v>25</v>
      </c>
    </row>
    <row r="62" spans="1:67" s="4" customFormat="1" ht="20.100000000000001" customHeight="1" x14ac:dyDescent="0.2">
      <c r="A62" s="118">
        <v>704</v>
      </c>
      <c r="B62" s="123" t="s">
        <v>17</v>
      </c>
      <c r="C62" s="78" t="s">
        <v>23</v>
      </c>
      <c r="D62" s="98"/>
      <c r="E62" s="98">
        <v>5</v>
      </c>
      <c r="F62" s="86"/>
      <c r="G62" s="86"/>
      <c r="H62" s="86"/>
      <c r="I62" s="86"/>
      <c r="J62" s="86"/>
      <c r="K62" s="86"/>
      <c r="L62" s="86"/>
      <c r="M62" s="86"/>
      <c r="N62" s="86"/>
      <c r="O62" s="84"/>
      <c r="P62" s="86"/>
      <c r="Q62" s="86"/>
      <c r="R62" s="86"/>
      <c r="S62" s="86"/>
      <c r="T62" s="86"/>
      <c r="U62" s="86"/>
      <c r="V62" s="86"/>
      <c r="W62" s="86"/>
      <c r="X62" s="81"/>
      <c r="Y62" s="86"/>
      <c r="Z62" s="86"/>
      <c r="AA62" s="86"/>
      <c r="AB62" s="86"/>
      <c r="AC62" s="86"/>
      <c r="AD62" s="86"/>
      <c r="AE62" s="87">
        <f>SUM(D62:AD62)</f>
        <v>5</v>
      </c>
      <c r="AF62" s="87">
        <v>189.64</v>
      </c>
      <c r="AG62" s="90">
        <f>SUM(AE62:AF62)</f>
        <v>194.64</v>
      </c>
      <c r="AH62" s="99"/>
      <c r="AI62" s="99"/>
      <c r="AJ62" s="86">
        <v>5</v>
      </c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7">
        <f>SUM(AI62:BI62)</f>
        <v>5</v>
      </c>
      <c r="BK62" s="87" t="s">
        <v>165</v>
      </c>
      <c r="BL62" s="90">
        <v>173.95</v>
      </c>
      <c r="BM62" s="90">
        <f>SUM(AG62)</f>
        <v>194.64</v>
      </c>
      <c r="BN62" s="94">
        <f>SUM(BL62:BM62)</f>
        <v>368.59</v>
      </c>
      <c r="BO62" s="114">
        <v>26</v>
      </c>
    </row>
    <row r="63" spans="1:67" s="4" customFormat="1" ht="20.100000000000001" customHeight="1" x14ac:dyDescent="0.2">
      <c r="A63" s="153">
        <v>4169</v>
      </c>
      <c r="B63" s="123" t="s">
        <v>104</v>
      </c>
      <c r="C63" s="89" t="s">
        <v>53</v>
      </c>
      <c r="D63" s="108"/>
      <c r="E63" s="108">
        <v>5</v>
      </c>
      <c r="F63" s="86">
        <v>5</v>
      </c>
      <c r="G63" s="86"/>
      <c r="H63" s="86"/>
      <c r="I63" s="86"/>
      <c r="J63" s="86"/>
      <c r="K63" s="86"/>
      <c r="L63" s="86"/>
      <c r="M63" s="86">
        <v>5</v>
      </c>
      <c r="N63" s="86">
        <v>5</v>
      </c>
      <c r="O63" s="86"/>
      <c r="P63" s="86"/>
      <c r="Q63" s="86"/>
      <c r="R63" s="86"/>
      <c r="S63" s="86"/>
      <c r="T63" s="86"/>
      <c r="U63" s="86"/>
      <c r="V63" s="86">
        <v>5</v>
      </c>
      <c r="W63" s="86"/>
      <c r="X63" s="86"/>
      <c r="Y63" s="86"/>
      <c r="Z63" s="86"/>
      <c r="AA63" s="86"/>
      <c r="AB63" s="86"/>
      <c r="AC63" s="86"/>
      <c r="AD63" s="86"/>
      <c r="AE63" s="87">
        <f>SUM(D63:AD63)</f>
        <v>25</v>
      </c>
      <c r="AF63" s="87">
        <v>163.69999999999999</v>
      </c>
      <c r="AG63" s="90">
        <f>SUM(AE63:AF63)</f>
        <v>188.7</v>
      </c>
      <c r="AH63" s="99"/>
      <c r="AI63" s="181"/>
      <c r="AJ63" s="86"/>
      <c r="AK63" s="86">
        <v>5</v>
      </c>
      <c r="AL63" s="86"/>
      <c r="AM63" s="86"/>
      <c r="AN63" s="84">
        <v>15</v>
      </c>
      <c r="AO63" s="86"/>
      <c r="AP63" s="86"/>
      <c r="AQ63" s="86"/>
      <c r="AR63" s="86"/>
      <c r="AS63" s="86">
        <v>5</v>
      </c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7">
        <f>SUM(AI63:BI63)</f>
        <v>25</v>
      </c>
      <c r="BK63" s="90">
        <v>171.25</v>
      </c>
      <c r="BL63" s="90">
        <f>SUM(BJ63:BK63)</f>
        <v>196.25</v>
      </c>
      <c r="BM63" s="90">
        <f>SUM(AG63)</f>
        <v>188.7</v>
      </c>
      <c r="BN63" s="94">
        <f>SUM(BL63:BM63)</f>
        <v>384.95</v>
      </c>
      <c r="BO63" s="114">
        <v>27</v>
      </c>
    </row>
    <row r="64" spans="1:67" s="4" customFormat="1" ht="20.100000000000001" customHeight="1" x14ac:dyDescent="0.2">
      <c r="A64" s="153">
        <v>4231</v>
      </c>
      <c r="B64" s="108" t="s">
        <v>98</v>
      </c>
      <c r="C64" s="89" t="s">
        <v>25</v>
      </c>
      <c r="D64" s="108"/>
      <c r="E64" s="108">
        <v>5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7">
        <f>SUM(D64:AD64)</f>
        <v>5</v>
      </c>
      <c r="AF64" s="87">
        <v>227.74</v>
      </c>
      <c r="AG64" s="90">
        <f>SUM(AE64:AF64)</f>
        <v>232.74</v>
      </c>
      <c r="AH64" s="99"/>
      <c r="AI64" s="99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7">
        <f>SUM(AI64:BI64)</f>
        <v>0</v>
      </c>
      <c r="BK64" s="90">
        <v>216.88</v>
      </c>
      <c r="BL64" s="90">
        <f>SUM(BJ64:BK64)</f>
        <v>216.88</v>
      </c>
      <c r="BM64" s="90">
        <f>SUM(AG64)</f>
        <v>232.74</v>
      </c>
      <c r="BN64" s="94">
        <f>SUM(BL64:BM64)</f>
        <v>449.62</v>
      </c>
      <c r="BO64" s="114">
        <v>28</v>
      </c>
    </row>
    <row r="65" spans="1:127" s="4" customFormat="1" ht="20.100000000000001" customHeight="1" thickBot="1" x14ac:dyDescent="0.25">
      <c r="A65" s="127"/>
      <c r="B65" s="128"/>
      <c r="C65" s="115"/>
      <c r="D65" s="115"/>
      <c r="E65" s="115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>
        <f t="shared" ref="AE65" si="12">SUM(D65:AD65)</f>
        <v>0</v>
      </c>
      <c r="AF65" s="101"/>
      <c r="AG65" s="102">
        <f t="shared" ref="AG65" si="13">SUM(AE65:AF65)</f>
        <v>0</v>
      </c>
      <c r="AH65" s="103"/>
      <c r="AI65" s="103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>
        <f t="shared" ref="BJ65" si="14">SUM(AI65:BI65)</f>
        <v>0</v>
      </c>
      <c r="BK65" s="102"/>
      <c r="BL65" s="102">
        <f t="shared" ref="BL65" si="15">SUM(BJ65:BK65)</f>
        <v>0</v>
      </c>
      <c r="BM65" s="102">
        <f t="shared" ref="BM65" si="16">SUM(AG65)</f>
        <v>0</v>
      </c>
      <c r="BN65" s="104">
        <f t="shared" ref="BN65" si="17">SUM(BL65:BM65)</f>
        <v>0</v>
      </c>
      <c r="BO65" s="105">
        <v>29</v>
      </c>
    </row>
    <row r="66" spans="1:127" s="4" customFormat="1" ht="20.100000000000001" customHeight="1" thickTop="1" thickBot="1" x14ac:dyDescent="0.3">
      <c r="A66" s="129"/>
      <c r="B66" s="131"/>
      <c r="C66" s="143"/>
      <c r="D66" s="143"/>
      <c r="E66" s="7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11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11"/>
      <c r="BM66" s="11"/>
      <c r="BN66" s="15"/>
      <c r="BO66" s="12"/>
    </row>
    <row r="67" spans="1:127" s="7" customFormat="1" ht="33" customHeight="1" thickTop="1" thickBot="1" x14ac:dyDescent="0.3">
      <c r="A67" s="132"/>
      <c r="B67" s="47" t="s">
        <v>40</v>
      </c>
      <c r="C67" s="144"/>
      <c r="D67" s="144"/>
      <c r="E67" s="60"/>
      <c r="F67" s="47" t="s">
        <v>6</v>
      </c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 t="s">
        <v>7</v>
      </c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9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</row>
    <row r="68" spans="1:127" s="4" customFormat="1" ht="69" customHeight="1" x14ac:dyDescent="0.3">
      <c r="A68" s="69"/>
      <c r="B68" s="24" t="s">
        <v>15</v>
      </c>
      <c r="C68" s="80" t="s">
        <v>5</v>
      </c>
      <c r="D68" s="150"/>
      <c r="E68" s="77">
        <v>1</v>
      </c>
      <c r="F68" s="77">
        <v>2</v>
      </c>
      <c r="G68" s="77">
        <v>3</v>
      </c>
      <c r="H68" s="77">
        <v>4</v>
      </c>
      <c r="I68" s="77" t="s">
        <v>55</v>
      </c>
      <c r="J68" s="77" t="s">
        <v>56</v>
      </c>
      <c r="K68" s="77" t="s">
        <v>57</v>
      </c>
      <c r="L68" s="77" t="s">
        <v>81</v>
      </c>
      <c r="M68" s="77">
        <v>6</v>
      </c>
      <c r="N68" s="77">
        <v>7</v>
      </c>
      <c r="O68" s="77">
        <v>8</v>
      </c>
      <c r="P68" s="77">
        <v>9</v>
      </c>
      <c r="Q68" s="77" t="s">
        <v>120</v>
      </c>
      <c r="R68" s="77" t="s">
        <v>121</v>
      </c>
      <c r="S68" s="77" t="s">
        <v>122</v>
      </c>
      <c r="T68" s="77" t="s">
        <v>123</v>
      </c>
      <c r="U68" s="77" t="s">
        <v>124</v>
      </c>
      <c r="V68" s="77">
        <v>11</v>
      </c>
      <c r="W68" s="77">
        <v>12</v>
      </c>
      <c r="X68" s="77">
        <v>13</v>
      </c>
      <c r="Y68" s="77" t="s">
        <v>125</v>
      </c>
      <c r="Z68" s="77" t="s">
        <v>126</v>
      </c>
      <c r="AA68" s="77" t="s">
        <v>127</v>
      </c>
      <c r="AB68" s="77" t="s">
        <v>128</v>
      </c>
      <c r="AC68" s="77" t="s">
        <v>129</v>
      </c>
      <c r="AD68" s="77">
        <v>15</v>
      </c>
      <c r="AE68" s="6" t="s">
        <v>0</v>
      </c>
      <c r="AF68" s="6" t="s">
        <v>1</v>
      </c>
      <c r="AG68" s="26" t="s">
        <v>4</v>
      </c>
      <c r="AH68" s="30"/>
      <c r="AI68" s="6"/>
      <c r="AJ68" s="77">
        <v>1</v>
      </c>
      <c r="AK68" s="77">
        <v>2</v>
      </c>
      <c r="AL68" s="77">
        <v>3</v>
      </c>
      <c r="AM68" s="77">
        <v>4</v>
      </c>
      <c r="AN68" s="77" t="s">
        <v>55</v>
      </c>
      <c r="AO68" s="77" t="s">
        <v>56</v>
      </c>
      <c r="AP68" s="77" t="s">
        <v>57</v>
      </c>
      <c r="AQ68" s="77" t="s">
        <v>81</v>
      </c>
      <c r="AR68" s="77">
        <v>6</v>
      </c>
      <c r="AS68" s="77">
        <v>7</v>
      </c>
      <c r="AT68" s="77">
        <v>8</v>
      </c>
      <c r="AU68" s="77">
        <v>9</v>
      </c>
      <c r="AV68" s="77" t="s">
        <v>120</v>
      </c>
      <c r="AW68" s="77" t="s">
        <v>121</v>
      </c>
      <c r="AX68" s="77" t="s">
        <v>122</v>
      </c>
      <c r="AY68" s="77" t="s">
        <v>123</v>
      </c>
      <c r="AZ68" s="77" t="s">
        <v>124</v>
      </c>
      <c r="BA68" s="77">
        <v>11</v>
      </c>
      <c r="BB68" s="77">
        <v>12</v>
      </c>
      <c r="BC68" s="77">
        <v>13</v>
      </c>
      <c r="BD68" s="77" t="s">
        <v>125</v>
      </c>
      <c r="BE68" s="77" t="s">
        <v>126</v>
      </c>
      <c r="BF68" s="77" t="s">
        <v>127</v>
      </c>
      <c r="BG68" s="77" t="s">
        <v>128</v>
      </c>
      <c r="BH68" s="77" t="s">
        <v>129</v>
      </c>
      <c r="BI68" s="77">
        <v>15</v>
      </c>
      <c r="BJ68" s="6" t="s">
        <v>8</v>
      </c>
      <c r="BK68" s="6" t="s">
        <v>2</v>
      </c>
      <c r="BL68" s="26" t="s">
        <v>3</v>
      </c>
      <c r="BM68" s="26" t="s">
        <v>4</v>
      </c>
      <c r="BN68" s="31" t="s">
        <v>9</v>
      </c>
      <c r="BO68" s="51" t="s">
        <v>10</v>
      </c>
    </row>
    <row r="69" spans="1:127" s="4" customFormat="1" ht="20.25" customHeight="1" x14ac:dyDescent="0.2">
      <c r="A69" s="118">
        <v>4376</v>
      </c>
      <c r="B69" s="89" t="s">
        <v>108</v>
      </c>
      <c r="C69" s="89" t="s">
        <v>26</v>
      </c>
      <c r="D69" s="89"/>
      <c r="E69" s="89"/>
      <c r="F69" s="87">
        <v>5</v>
      </c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>
        <f t="shared" ref="AE69:AE76" si="18">SUM(D69:AD69)</f>
        <v>5</v>
      </c>
      <c r="AF69" s="90">
        <v>153.81</v>
      </c>
      <c r="AG69" s="90">
        <f t="shared" ref="AG69:AG76" si="19">SUM(AE69:AF69)</f>
        <v>158.81</v>
      </c>
      <c r="AH69" s="91"/>
      <c r="AI69" s="91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>
        <f t="shared" ref="BJ69:BJ76" si="20">SUM(AI69:BI69)</f>
        <v>0</v>
      </c>
      <c r="BK69" s="87">
        <v>150.32</v>
      </c>
      <c r="BL69" s="90">
        <f t="shared" ref="BL69:BL76" si="21">SUM(BJ69:BK69)</f>
        <v>150.32</v>
      </c>
      <c r="BM69" s="90">
        <f t="shared" ref="BM69:BM76" si="22">SUM(AG69)</f>
        <v>158.81</v>
      </c>
      <c r="BN69" s="94">
        <f t="shared" ref="BN69:BN76" si="23">SUM(BL69:BM69)</f>
        <v>309.13</v>
      </c>
      <c r="BO69" s="95">
        <v>1</v>
      </c>
    </row>
    <row r="70" spans="1:127" s="4" customFormat="1" ht="20.100000000000001" customHeight="1" x14ac:dyDescent="0.2">
      <c r="A70" s="118">
        <v>4376</v>
      </c>
      <c r="B70" s="78" t="s">
        <v>146</v>
      </c>
      <c r="C70" s="78" t="s">
        <v>26</v>
      </c>
      <c r="D70" s="78"/>
      <c r="E70" s="78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>
        <v>5</v>
      </c>
      <c r="AE70" s="87">
        <f t="shared" si="18"/>
        <v>5</v>
      </c>
      <c r="AF70" s="90">
        <v>153.54</v>
      </c>
      <c r="AG70" s="90">
        <f t="shared" si="19"/>
        <v>158.54</v>
      </c>
      <c r="AH70" s="91"/>
      <c r="AI70" s="91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>
        <f t="shared" si="20"/>
        <v>0</v>
      </c>
      <c r="BK70" s="87">
        <v>151.01</v>
      </c>
      <c r="BL70" s="90">
        <f t="shared" si="21"/>
        <v>151.01</v>
      </c>
      <c r="BM70" s="90">
        <f t="shared" si="22"/>
        <v>158.54</v>
      </c>
      <c r="BN70" s="94">
        <f t="shared" si="23"/>
        <v>309.54999999999995</v>
      </c>
      <c r="BO70" s="96">
        <v>2</v>
      </c>
    </row>
    <row r="71" spans="1:127" s="4" customFormat="1" ht="19.5" customHeight="1" x14ac:dyDescent="0.2">
      <c r="A71" s="118">
        <v>3915</v>
      </c>
      <c r="B71" s="123" t="s">
        <v>148</v>
      </c>
      <c r="C71" s="78" t="s">
        <v>31</v>
      </c>
      <c r="D71" s="78"/>
      <c r="E71" s="78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>
        <v>5</v>
      </c>
      <c r="S71" s="87"/>
      <c r="T71" s="87"/>
      <c r="U71" s="87"/>
      <c r="V71" s="87"/>
      <c r="W71" s="87"/>
      <c r="X71" s="87"/>
      <c r="Y71" s="87"/>
      <c r="Z71" s="87"/>
      <c r="AA71" s="84"/>
      <c r="AB71" s="87"/>
      <c r="AC71" s="87"/>
      <c r="AD71" s="87"/>
      <c r="AE71" s="87">
        <f t="shared" si="18"/>
        <v>5</v>
      </c>
      <c r="AF71" s="90">
        <v>157.4</v>
      </c>
      <c r="AG71" s="90">
        <f t="shared" si="19"/>
        <v>162.4</v>
      </c>
      <c r="AH71" s="91"/>
      <c r="AI71" s="91"/>
      <c r="AJ71" s="87"/>
      <c r="AK71" s="87"/>
      <c r="AL71" s="87">
        <v>5</v>
      </c>
      <c r="AM71" s="87"/>
      <c r="AN71" s="87"/>
      <c r="AO71" s="87"/>
      <c r="AP71" s="87"/>
      <c r="AQ71" s="87">
        <v>5</v>
      </c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>
        <v>5</v>
      </c>
      <c r="BJ71" s="87">
        <f t="shared" si="20"/>
        <v>15</v>
      </c>
      <c r="BK71" s="87">
        <v>140.79</v>
      </c>
      <c r="BL71" s="90">
        <f t="shared" si="21"/>
        <v>155.79</v>
      </c>
      <c r="BM71" s="90">
        <f t="shared" si="22"/>
        <v>162.4</v>
      </c>
      <c r="BN71" s="94">
        <f t="shared" si="23"/>
        <v>318.19</v>
      </c>
      <c r="BO71" s="96">
        <v>3</v>
      </c>
    </row>
    <row r="72" spans="1:127" s="4" customFormat="1" ht="19.5" customHeight="1" x14ac:dyDescent="0.2">
      <c r="A72" s="118">
        <v>26</v>
      </c>
      <c r="B72" s="78" t="s">
        <v>36</v>
      </c>
      <c r="C72" s="112" t="s">
        <v>38</v>
      </c>
      <c r="D72" s="112"/>
      <c r="E72" s="112"/>
      <c r="F72" s="87">
        <v>5</v>
      </c>
      <c r="G72" s="87"/>
      <c r="H72" s="87"/>
      <c r="I72" s="87"/>
      <c r="J72" s="87"/>
      <c r="K72" s="87"/>
      <c r="L72" s="87"/>
      <c r="M72" s="87"/>
      <c r="N72" s="87">
        <v>5</v>
      </c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>
        <f t="shared" si="18"/>
        <v>10</v>
      </c>
      <c r="AF72" s="90">
        <v>162.85</v>
      </c>
      <c r="AG72" s="90">
        <f t="shared" si="19"/>
        <v>172.85</v>
      </c>
      <c r="AH72" s="91"/>
      <c r="AI72" s="91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>
        <f t="shared" si="20"/>
        <v>0</v>
      </c>
      <c r="BK72" s="87">
        <v>159.49</v>
      </c>
      <c r="BL72" s="90">
        <f t="shared" si="21"/>
        <v>159.49</v>
      </c>
      <c r="BM72" s="90">
        <f t="shared" si="22"/>
        <v>172.85</v>
      </c>
      <c r="BN72" s="94">
        <f t="shared" si="23"/>
        <v>332.34000000000003</v>
      </c>
      <c r="BO72" s="96">
        <v>4</v>
      </c>
    </row>
    <row r="73" spans="1:127" s="4" customFormat="1" ht="19.5" customHeight="1" x14ac:dyDescent="0.2">
      <c r="A73" s="118">
        <v>4631</v>
      </c>
      <c r="B73" s="123" t="s">
        <v>109</v>
      </c>
      <c r="C73" s="78" t="s">
        <v>48</v>
      </c>
      <c r="D73" s="78"/>
      <c r="E73" s="78"/>
      <c r="F73" s="87">
        <v>5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>
        <f t="shared" si="18"/>
        <v>5</v>
      </c>
      <c r="AF73" s="90">
        <v>171.82</v>
      </c>
      <c r="AG73" s="90">
        <f t="shared" si="19"/>
        <v>176.82</v>
      </c>
      <c r="AH73" s="91"/>
      <c r="AI73" s="91"/>
      <c r="AJ73" s="87"/>
      <c r="AK73" s="87">
        <v>5</v>
      </c>
      <c r="AL73" s="87"/>
      <c r="AM73" s="87"/>
      <c r="AN73" s="87"/>
      <c r="AO73" s="87"/>
      <c r="AP73" s="87"/>
      <c r="AQ73" s="87"/>
      <c r="AR73" s="87"/>
      <c r="AS73" s="87">
        <v>5</v>
      </c>
      <c r="AT73" s="87"/>
      <c r="AU73" s="87"/>
      <c r="AV73" s="87">
        <v>5</v>
      </c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>
        <v>5</v>
      </c>
      <c r="BJ73" s="87">
        <f t="shared" si="20"/>
        <v>20</v>
      </c>
      <c r="BK73" s="87">
        <v>168.65</v>
      </c>
      <c r="BL73" s="90">
        <f t="shared" si="21"/>
        <v>188.65</v>
      </c>
      <c r="BM73" s="90">
        <f t="shared" si="22"/>
        <v>176.82</v>
      </c>
      <c r="BN73" s="94">
        <f t="shared" si="23"/>
        <v>365.47</v>
      </c>
      <c r="BO73" s="96">
        <v>5</v>
      </c>
    </row>
    <row r="74" spans="1:127" s="4" customFormat="1" ht="19.5" customHeight="1" x14ac:dyDescent="0.2">
      <c r="A74" s="119">
        <v>10</v>
      </c>
      <c r="B74" s="78" t="s">
        <v>49</v>
      </c>
      <c r="C74" s="78" t="s">
        <v>48</v>
      </c>
      <c r="D74" s="78"/>
      <c r="E74" s="78"/>
      <c r="F74" s="87">
        <v>5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>
        <v>5</v>
      </c>
      <c r="S74" s="87"/>
      <c r="T74" s="87"/>
      <c r="U74" s="87"/>
      <c r="V74" s="87"/>
      <c r="W74" s="87"/>
      <c r="X74" s="87"/>
      <c r="Y74" s="87"/>
      <c r="Z74" s="87"/>
      <c r="AA74" s="87"/>
      <c r="AB74" s="87">
        <v>5</v>
      </c>
      <c r="AC74" s="87"/>
      <c r="AD74" s="87"/>
      <c r="AE74" s="87">
        <f t="shared" si="18"/>
        <v>15</v>
      </c>
      <c r="AF74" s="90">
        <v>201.26</v>
      </c>
      <c r="AG74" s="90">
        <f t="shared" si="19"/>
        <v>216.26</v>
      </c>
      <c r="AH74" s="91"/>
      <c r="AI74" s="91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>
        <f t="shared" si="20"/>
        <v>0</v>
      </c>
      <c r="BK74" s="87">
        <v>183.63</v>
      </c>
      <c r="BL74" s="90">
        <f t="shared" si="21"/>
        <v>183.63</v>
      </c>
      <c r="BM74" s="90">
        <f t="shared" si="22"/>
        <v>216.26</v>
      </c>
      <c r="BN74" s="94">
        <f t="shared" si="23"/>
        <v>399.89</v>
      </c>
      <c r="BO74" s="96">
        <v>6</v>
      </c>
    </row>
    <row r="75" spans="1:127" s="4" customFormat="1" ht="19.5" customHeight="1" x14ac:dyDescent="0.2">
      <c r="A75" s="118">
        <v>3915</v>
      </c>
      <c r="B75" s="123" t="s">
        <v>147</v>
      </c>
      <c r="C75" s="78" t="s">
        <v>31</v>
      </c>
      <c r="D75" s="78"/>
      <c r="E75" s="78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>
        <f t="shared" si="18"/>
        <v>0</v>
      </c>
      <c r="AF75" s="90">
        <v>210.05</v>
      </c>
      <c r="AG75" s="90">
        <f t="shared" si="19"/>
        <v>210.05</v>
      </c>
      <c r="AH75" s="91"/>
      <c r="AI75" s="91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>
        <v>5</v>
      </c>
      <c r="BJ75" s="87">
        <f t="shared" si="20"/>
        <v>5</v>
      </c>
      <c r="BK75" s="87">
        <v>201.13</v>
      </c>
      <c r="BL75" s="90">
        <f t="shared" si="21"/>
        <v>206.13</v>
      </c>
      <c r="BM75" s="90">
        <f t="shared" si="22"/>
        <v>210.05</v>
      </c>
      <c r="BN75" s="94">
        <f t="shared" si="23"/>
        <v>416.18</v>
      </c>
      <c r="BO75" s="96">
        <v>7</v>
      </c>
    </row>
    <row r="76" spans="1:127" s="4" customFormat="1" ht="19.5" customHeight="1" x14ac:dyDescent="0.2">
      <c r="A76" s="118">
        <v>4231</v>
      </c>
      <c r="B76" s="123" t="s">
        <v>110</v>
      </c>
      <c r="C76" s="78" t="s">
        <v>25</v>
      </c>
      <c r="D76" s="78"/>
      <c r="E76" s="78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>
        <f t="shared" si="18"/>
        <v>0</v>
      </c>
      <c r="AF76" s="90">
        <v>244.63</v>
      </c>
      <c r="AG76" s="90">
        <f t="shared" si="19"/>
        <v>244.63</v>
      </c>
      <c r="AH76" s="91"/>
      <c r="AI76" s="91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>
        <f t="shared" si="20"/>
        <v>0</v>
      </c>
      <c r="BK76" s="87">
        <v>273.06</v>
      </c>
      <c r="BL76" s="90">
        <f t="shared" si="21"/>
        <v>273.06</v>
      </c>
      <c r="BM76" s="90">
        <f t="shared" si="22"/>
        <v>244.63</v>
      </c>
      <c r="BN76" s="94">
        <f t="shared" si="23"/>
        <v>517.69000000000005</v>
      </c>
      <c r="BO76" s="96">
        <v>8</v>
      </c>
    </row>
    <row r="77" spans="1:127" s="4" customFormat="1" ht="19.5" customHeight="1" x14ac:dyDescent="0.2">
      <c r="A77" s="118"/>
      <c r="B77" s="123"/>
      <c r="C77" s="78"/>
      <c r="D77" s="78"/>
      <c r="E77" s="78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90"/>
      <c r="AG77" s="90"/>
      <c r="AH77" s="91"/>
      <c r="AI77" s="91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90"/>
      <c r="BM77" s="90"/>
      <c r="BN77" s="94"/>
      <c r="BO77" s="96"/>
    </row>
    <row r="78" spans="1:127" s="4" customFormat="1" ht="19.5" customHeight="1" x14ac:dyDescent="0.2">
      <c r="A78" s="118"/>
      <c r="B78" s="78" t="s">
        <v>111</v>
      </c>
      <c r="C78" s="112"/>
      <c r="D78" s="112"/>
      <c r="E78" s="112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90"/>
      <c r="AG78" s="90"/>
      <c r="AH78" s="91"/>
      <c r="AI78" s="91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90"/>
      <c r="BM78" s="90"/>
      <c r="BN78" s="94"/>
      <c r="BO78" s="96"/>
    </row>
    <row r="79" spans="1:127" s="4" customFormat="1" ht="19.5" customHeight="1" x14ac:dyDescent="0.2">
      <c r="A79" s="118">
        <v>4376</v>
      </c>
      <c r="B79" s="89" t="s">
        <v>145</v>
      </c>
      <c r="C79" s="89" t="s">
        <v>26</v>
      </c>
      <c r="D79" s="89"/>
      <c r="E79" s="89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>
        <f>SUM(D79:AD79)</f>
        <v>0</v>
      </c>
      <c r="AF79" s="90">
        <v>143.88</v>
      </c>
      <c r="AG79" s="90">
        <f>SUM(AE79:AF79)</f>
        <v>143.88</v>
      </c>
      <c r="AH79" s="91"/>
      <c r="AI79" s="91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>
        <f>SUM(AI79:BI79)</f>
        <v>0</v>
      </c>
      <c r="BK79" s="87">
        <v>144.44999999999999</v>
      </c>
      <c r="BL79" s="90">
        <f>SUM(BJ79:BK79)</f>
        <v>144.44999999999999</v>
      </c>
      <c r="BM79" s="90">
        <f>SUM(AG79)</f>
        <v>143.88</v>
      </c>
      <c r="BN79" s="94">
        <f>SUM(BL79:BM79)</f>
        <v>288.33</v>
      </c>
      <c r="BO79" s="96">
        <v>1</v>
      </c>
    </row>
    <row r="80" spans="1:127" s="4" customFormat="1" ht="19.5" customHeight="1" x14ac:dyDescent="0.2">
      <c r="A80" s="118">
        <v>4581</v>
      </c>
      <c r="B80" s="123" t="s">
        <v>39</v>
      </c>
      <c r="C80" s="78" t="s">
        <v>46</v>
      </c>
      <c r="D80" s="78"/>
      <c r="E80" s="78"/>
      <c r="F80" s="87">
        <v>5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>
        <f>SUM(D80:AD80)</f>
        <v>5</v>
      </c>
      <c r="AF80" s="90">
        <v>140.1</v>
      </c>
      <c r="AG80" s="90">
        <f>SUM(AE80:AF80)</f>
        <v>145.1</v>
      </c>
      <c r="AH80" s="91"/>
      <c r="AI80" s="91"/>
      <c r="AJ80" s="87">
        <v>5</v>
      </c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>
        <f>SUM(AI80:BI80)</f>
        <v>5</v>
      </c>
      <c r="BK80" s="87">
        <v>140.30000000000001</v>
      </c>
      <c r="BL80" s="90">
        <f>SUM(BJ80:BK80)</f>
        <v>145.30000000000001</v>
      </c>
      <c r="BM80" s="90">
        <f>SUM(AG80)</f>
        <v>145.1</v>
      </c>
      <c r="BN80" s="94">
        <f>SUM(BL80:BM80)</f>
        <v>290.39999999999998</v>
      </c>
      <c r="BO80" s="96">
        <v>2</v>
      </c>
    </row>
    <row r="81" spans="1:67" s="4" customFormat="1" ht="19.5" customHeight="1" thickBot="1" x14ac:dyDescent="0.25">
      <c r="A81" s="127">
        <v>47</v>
      </c>
      <c r="B81" s="110" t="s">
        <v>69</v>
      </c>
      <c r="C81" s="110" t="s">
        <v>70</v>
      </c>
      <c r="D81" s="78"/>
      <c r="E81" s="78"/>
      <c r="F81" s="87"/>
      <c r="G81" s="87"/>
      <c r="H81" s="87">
        <v>5</v>
      </c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>
        <v>5</v>
      </c>
      <c r="V81" s="87"/>
      <c r="W81" s="87"/>
      <c r="X81" s="87"/>
      <c r="Y81" s="87"/>
      <c r="Z81" s="87"/>
      <c r="AA81" s="87"/>
      <c r="AB81" s="87"/>
      <c r="AC81" s="87"/>
      <c r="AD81" s="87"/>
      <c r="AE81" s="87">
        <f>SUM(D81:AD81)</f>
        <v>10</v>
      </c>
      <c r="AF81" s="90">
        <v>205.81</v>
      </c>
      <c r="AG81" s="90">
        <f>SUM(AE81:AF81)</f>
        <v>215.81</v>
      </c>
      <c r="AH81" s="91"/>
      <c r="AI81" s="91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>
        <v>5</v>
      </c>
      <c r="BF81" s="87">
        <v>5</v>
      </c>
      <c r="BG81" s="87">
        <v>5</v>
      </c>
      <c r="BH81" s="87">
        <v>5</v>
      </c>
      <c r="BI81" s="87"/>
      <c r="BJ81" s="87">
        <f>SUM(AI81:BI81)</f>
        <v>20</v>
      </c>
      <c r="BK81" s="87">
        <v>229.32</v>
      </c>
      <c r="BL81" s="90">
        <f>SUM(BJ81:BK81)</f>
        <v>249.32</v>
      </c>
      <c r="BM81" s="90">
        <f>SUM(AG81)</f>
        <v>215.81</v>
      </c>
      <c r="BN81" s="94">
        <f>SUM(BL81:BM81)</f>
        <v>465.13</v>
      </c>
      <c r="BO81" s="96">
        <v>3</v>
      </c>
    </row>
    <row r="82" spans="1:67" s="4" customFormat="1" ht="19.5" customHeight="1" thickTop="1" thickBot="1" x14ac:dyDescent="0.25">
      <c r="A82" s="127"/>
      <c r="B82" s="110"/>
      <c r="C82" s="110"/>
      <c r="D82" s="110"/>
      <c r="E82" s="110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>
        <f t="shared" ref="AE77:AE82" si="24">SUM(D82:AD82)</f>
        <v>0</v>
      </c>
      <c r="AF82" s="102"/>
      <c r="AG82" s="102">
        <f>SUM(AE82:AF82)</f>
        <v>0</v>
      </c>
      <c r="AH82" s="103"/>
      <c r="AI82" s="103"/>
      <c r="AJ82" s="101"/>
      <c r="AK82" s="85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>
        <f>SUM(AI82:BI82)</f>
        <v>0</v>
      </c>
      <c r="BK82" s="101"/>
      <c r="BL82" s="102">
        <f>SUM(BJ82:BK82)</f>
        <v>0</v>
      </c>
      <c r="BM82" s="102">
        <f>SUM(AG82)</f>
        <v>0</v>
      </c>
      <c r="BN82" s="104">
        <f>SUM(BL82:BM82)</f>
        <v>0</v>
      </c>
      <c r="BO82" s="105">
        <v>4</v>
      </c>
    </row>
    <row r="83" spans="1:67" s="4" customFormat="1" ht="20.100000000000001" customHeight="1" thickTop="1" thickBot="1" x14ac:dyDescent="0.25">
      <c r="A83" s="133"/>
      <c r="B83" s="131"/>
      <c r="C83" s="130"/>
      <c r="D83" s="130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7"/>
      <c r="AG83" s="37"/>
      <c r="AH83" s="36"/>
      <c r="AI83" s="36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7"/>
      <c r="BM83" s="37"/>
      <c r="BN83" s="38"/>
      <c r="BO83" s="40"/>
    </row>
    <row r="84" spans="1:67" s="4" customFormat="1" ht="33" customHeight="1" thickTop="1" thickBot="1" x14ac:dyDescent="0.3">
      <c r="A84" s="134"/>
      <c r="B84" s="47" t="s">
        <v>12</v>
      </c>
      <c r="C84" s="145"/>
      <c r="D84" s="145"/>
      <c r="E84" s="58"/>
      <c r="F84" s="47" t="s">
        <v>6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61"/>
      <c r="AH84" s="60"/>
      <c r="AI84" s="60"/>
      <c r="AJ84" s="47" t="s">
        <v>7</v>
      </c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61"/>
      <c r="BM84" s="61"/>
      <c r="BN84" s="62"/>
      <c r="BO84" s="63"/>
    </row>
    <row r="85" spans="1:67" s="6" customFormat="1" ht="75" customHeight="1" x14ac:dyDescent="0.3">
      <c r="A85" s="64"/>
      <c r="B85" s="24" t="s">
        <v>15</v>
      </c>
      <c r="C85" s="80" t="s">
        <v>5</v>
      </c>
      <c r="D85" s="150"/>
      <c r="E85" s="77">
        <v>1</v>
      </c>
      <c r="F85" s="77">
        <v>2</v>
      </c>
      <c r="G85" s="77">
        <v>3</v>
      </c>
      <c r="H85" s="77">
        <v>4</v>
      </c>
      <c r="I85" s="77" t="s">
        <v>55</v>
      </c>
      <c r="J85" s="77" t="s">
        <v>56</v>
      </c>
      <c r="K85" s="77" t="s">
        <v>57</v>
      </c>
      <c r="L85" s="77" t="s">
        <v>81</v>
      </c>
      <c r="M85" s="77">
        <v>6</v>
      </c>
      <c r="N85" s="77">
        <v>7</v>
      </c>
      <c r="O85" s="77">
        <v>8</v>
      </c>
      <c r="P85" s="77">
        <v>9</v>
      </c>
      <c r="Q85" s="77" t="s">
        <v>120</v>
      </c>
      <c r="R85" s="77" t="s">
        <v>121</v>
      </c>
      <c r="S85" s="77" t="s">
        <v>122</v>
      </c>
      <c r="T85" s="77" t="s">
        <v>123</v>
      </c>
      <c r="U85" s="77" t="s">
        <v>124</v>
      </c>
      <c r="V85" s="77">
        <v>11</v>
      </c>
      <c r="W85" s="77">
        <v>12</v>
      </c>
      <c r="X85" s="77">
        <v>13</v>
      </c>
      <c r="Y85" s="77" t="s">
        <v>125</v>
      </c>
      <c r="Z85" s="77" t="s">
        <v>126</v>
      </c>
      <c r="AA85" s="77" t="s">
        <v>127</v>
      </c>
      <c r="AB85" s="77" t="s">
        <v>128</v>
      </c>
      <c r="AC85" s="77" t="s">
        <v>129</v>
      </c>
      <c r="AD85" s="77">
        <v>15</v>
      </c>
      <c r="AE85" s="6" t="s">
        <v>0</v>
      </c>
      <c r="AF85" s="6" t="s">
        <v>1</v>
      </c>
      <c r="AG85" s="26" t="s">
        <v>4</v>
      </c>
      <c r="AH85" s="30"/>
      <c r="AJ85" s="77">
        <v>1</v>
      </c>
      <c r="AK85" s="77">
        <v>2</v>
      </c>
      <c r="AL85" s="77">
        <v>3</v>
      </c>
      <c r="AM85" s="77">
        <v>4</v>
      </c>
      <c r="AN85" s="77" t="s">
        <v>55</v>
      </c>
      <c r="AO85" s="77" t="s">
        <v>56</v>
      </c>
      <c r="AP85" s="77" t="s">
        <v>57</v>
      </c>
      <c r="AQ85" s="77" t="s">
        <v>81</v>
      </c>
      <c r="AR85" s="77">
        <v>6</v>
      </c>
      <c r="AS85" s="77">
        <v>7</v>
      </c>
      <c r="AT85" s="77">
        <v>8</v>
      </c>
      <c r="AU85" s="77">
        <v>9</v>
      </c>
      <c r="AV85" s="77" t="s">
        <v>120</v>
      </c>
      <c r="AW85" s="77" t="s">
        <v>121</v>
      </c>
      <c r="AX85" s="77" t="s">
        <v>122</v>
      </c>
      <c r="AY85" s="77" t="s">
        <v>123</v>
      </c>
      <c r="AZ85" s="77" t="s">
        <v>124</v>
      </c>
      <c r="BA85" s="77">
        <v>11</v>
      </c>
      <c r="BB85" s="77">
        <v>12</v>
      </c>
      <c r="BC85" s="77">
        <v>13</v>
      </c>
      <c r="BD85" s="77" t="s">
        <v>125</v>
      </c>
      <c r="BE85" s="77" t="s">
        <v>126</v>
      </c>
      <c r="BF85" s="77" t="s">
        <v>127</v>
      </c>
      <c r="BG85" s="77" t="s">
        <v>128</v>
      </c>
      <c r="BH85" s="77" t="s">
        <v>129</v>
      </c>
      <c r="BI85" s="77">
        <v>15</v>
      </c>
      <c r="BJ85" s="6" t="s">
        <v>8</v>
      </c>
      <c r="BK85" s="6" t="s">
        <v>2</v>
      </c>
      <c r="BL85" s="26" t="s">
        <v>3</v>
      </c>
      <c r="BM85" s="26" t="s">
        <v>4</v>
      </c>
      <c r="BN85" s="31" t="s">
        <v>9</v>
      </c>
      <c r="BO85" s="51" t="s">
        <v>10</v>
      </c>
    </row>
    <row r="86" spans="1:67" s="4" customFormat="1" ht="19.5" customHeight="1" x14ac:dyDescent="0.2">
      <c r="A86" s="118">
        <v>1919</v>
      </c>
      <c r="B86" s="123" t="s">
        <v>22</v>
      </c>
      <c r="C86" s="78" t="s">
        <v>171</v>
      </c>
      <c r="D86" s="78"/>
      <c r="E86" s="78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8"/>
      <c r="AB86" s="87"/>
      <c r="AC86" s="87"/>
      <c r="AD86" s="87"/>
      <c r="AE86" s="87">
        <f>SUM(D86:AD86)</f>
        <v>0</v>
      </c>
      <c r="AF86" s="87">
        <v>124.56</v>
      </c>
      <c r="AG86" s="90">
        <f>SUM(AE86:AF86)</f>
        <v>124.56</v>
      </c>
      <c r="AH86" s="91"/>
      <c r="AI86" s="76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>
        <f>SUM(AI86:BI86)</f>
        <v>0</v>
      </c>
      <c r="BK86" s="87">
        <v>125.68</v>
      </c>
      <c r="BL86" s="93">
        <f>SUM(BJ86:BK86)</f>
        <v>125.68</v>
      </c>
      <c r="BM86" s="90">
        <f>SUM(AG86)</f>
        <v>124.56</v>
      </c>
      <c r="BN86" s="94">
        <f>SUM(BL86:BM86)</f>
        <v>250.24</v>
      </c>
      <c r="BO86" s="95">
        <v>1</v>
      </c>
    </row>
    <row r="87" spans="1:67" s="4" customFormat="1" ht="20.100000000000001" customHeight="1" x14ac:dyDescent="0.2">
      <c r="A87" s="118">
        <v>4395</v>
      </c>
      <c r="B87" s="78" t="s">
        <v>45</v>
      </c>
      <c r="C87" s="78" t="s">
        <v>48</v>
      </c>
      <c r="D87" s="78"/>
      <c r="E87" s="78">
        <v>5</v>
      </c>
      <c r="F87" s="87"/>
      <c r="G87" s="87">
        <v>5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>
        <f>SUM(D87:AD87)</f>
        <v>10</v>
      </c>
      <c r="AF87" s="87">
        <v>124.17</v>
      </c>
      <c r="AG87" s="90">
        <f>SUM(AE87:AF87)</f>
        <v>134.17000000000002</v>
      </c>
      <c r="AH87" s="91"/>
      <c r="AI87" s="91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>
        <f>SUM(AI87:BI87)</f>
        <v>0</v>
      </c>
      <c r="BK87" s="87">
        <v>123.7</v>
      </c>
      <c r="BL87" s="90">
        <f>SUM(BJ87:BK87)</f>
        <v>123.7</v>
      </c>
      <c r="BM87" s="90">
        <f>SUM(AG87)</f>
        <v>134.17000000000002</v>
      </c>
      <c r="BN87" s="94">
        <f>SUM(BL87:BM87)</f>
        <v>257.87</v>
      </c>
      <c r="BO87" s="96">
        <v>2</v>
      </c>
    </row>
    <row r="88" spans="1:67" s="4" customFormat="1" ht="20.100000000000001" customHeight="1" x14ac:dyDescent="0.2">
      <c r="A88" s="118">
        <v>1232</v>
      </c>
      <c r="B88" s="123" t="s">
        <v>67</v>
      </c>
      <c r="C88" s="112" t="s">
        <v>172</v>
      </c>
      <c r="D88" s="112"/>
      <c r="E88" s="112">
        <v>5</v>
      </c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>
        <v>5</v>
      </c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>
        <f>SUM(D88:AD88)</f>
        <v>10</v>
      </c>
      <c r="AF88" s="87">
        <v>124.41</v>
      </c>
      <c r="AG88" s="90">
        <f>SUM(AE88:AF88)</f>
        <v>134.41</v>
      </c>
      <c r="AH88" s="91"/>
      <c r="AI88" s="91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8"/>
      <c r="BF88" s="87"/>
      <c r="BG88" s="87"/>
      <c r="BH88" s="87"/>
      <c r="BI88" s="87"/>
      <c r="BJ88" s="87">
        <f>SUM(AI88:BI88)</f>
        <v>0</v>
      </c>
      <c r="BK88" s="87">
        <v>130.44</v>
      </c>
      <c r="BL88" s="90">
        <f>SUM(BJ88:BK88)</f>
        <v>130.44</v>
      </c>
      <c r="BM88" s="90">
        <f>SUM(AG88)</f>
        <v>134.41</v>
      </c>
      <c r="BN88" s="94">
        <f>SUM(BL88:BM88)</f>
        <v>264.85000000000002</v>
      </c>
      <c r="BO88" s="96">
        <v>3</v>
      </c>
    </row>
    <row r="89" spans="1:67" s="4" customFormat="1" ht="20.100000000000001" customHeight="1" x14ac:dyDescent="0.2">
      <c r="A89" s="118">
        <v>22</v>
      </c>
      <c r="B89" s="78" t="s">
        <v>74</v>
      </c>
      <c r="C89" s="89" t="s">
        <v>46</v>
      </c>
      <c r="D89" s="89"/>
      <c r="E89" s="89"/>
      <c r="F89" s="87"/>
      <c r="G89" s="88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>
        <f>SUM(D89:AD89)</f>
        <v>0</v>
      </c>
      <c r="AF89" s="87">
        <v>130.69</v>
      </c>
      <c r="AG89" s="90">
        <f>SUM(AE89:AF89)</f>
        <v>130.69</v>
      </c>
      <c r="AH89" s="91"/>
      <c r="AI89" s="91"/>
      <c r="AJ89" s="87">
        <v>5</v>
      </c>
      <c r="AK89" s="87"/>
      <c r="AL89" s="87"/>
      <c r="AM89" s="87"/>
      <c r="AN89" s="87"/>
      <c r="AO89" s="87"/>
      <c r="AP89" s="87"/>
      <c r="AQ89" s="87"/>
      <c r="AR89" s="87"/>
      <c r="AS89" s="87"/>
      <c r="AT89" s="94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>
        <f>SUM(AI89:BI89)</f>
        <v>5</v>
      </c>
      <c r="BK89" s="87">
        <v>129.38</v>
      </c>
      <c r="BL89" s="90">
        <f>SUM(BJ89:BK89)</f>
        <v>134.38</v>
      </c>
      <c r="BM89" s="90">
        <f>SUM(AG89)</f>
        <v>130.69</v>
      </c>
      <c r="BN89" s="94">
        <f>SUM(BL89:BM89)</f>
        <v>265.07</v>
      </c>
      <c r="BO89" s="96">
        <v>4</v>
      </c>
    </row>
    <row r="90" spans="1:67" s="4" customFormat="1" ht="20.100000000000001" customHeight="1" x14ac:dyDescent="0.2">
      <c r="A90" s="121">
        <v>26</v>
      </c>
      <c r="B90" s="120" t="s">
        <v>112</v>
      </c>
      <c r="C90" s="78" t="s">
        <v>173</v>
      </c>
      <c r="D90" s="78"/>
      <c r="E90" s="78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87">
        <f t="shared" ref="AE86:AE106" si="25">SUM(D90:AD90)</f>
        <v>0</v>
      </c>
      <c r="AF90" s="87">
        <v>133.51</v>
      </c>
      <c r="AG90" s="90">
        <f t="shared" ref="AG86:AG106" si="26">SUM(AE90:AF90)</f>
        <v>133.51</v>
      </c>
      <c r="AH90" s="91"/>
      <c r="AI90" s="91"/>
      <c r="AJ90" s="87">
        <v>5</v>
      </c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>
        <f t="shared" ref="BJ86:BJ106" si="27">SUM(AI90:BI90)</f>
        <v>5</v>
      </c>
      <c r="BK90" s="87">
        <v>131.65</v>
      </c>
      <c r="BL90" s="90">
        <f t="shared" ref="BL86:BL106" si="28">SUM(BJ90:BK90)</f>
        <v>136.65</v>
      </c>
      <c r="BM90" s="90">
        <f t="shared" ref="BM86:BM106" si="29">SUM(AG90)</f>
        <v>133.51</v>
      </c>
      <c r="BN90" s="94">
        <f t="shared" ref="BN86:BN106" si="30">SUM(BL90:BM90)</f>
        <v>270.15999999999997</v>
      </c>
      <c r="BO90" s="96">
        <v>5</v>
      </c>
    </row>
    <row r="91" spans="1:67" s="4" customFormat="1" ht="20.100000000000001" customHeight="1" x14ac:dyDescent="0.2">
      <c r="A91" s="171">
        <v>878</v>
      </c>
      <c r="B91" s="108" t="s">
        <v>144</v>
      </c>
      <c r="C91" s="78" t="s">
        <v>174</v>
      </c>
      <c r="D91" s="78"/>
      <c r="E91" s="78"/>
      <c r="F91" s="87"/>
      <c r="G91" s="87"/>
      <c r="H91" s="87"/>
      <c r="I91" s="87"/>
      <c r="J91" s="87"/>
      <c r="K91" s="87">
        <v>5</v>
      </c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>
        <f t="shared" si="25"/>
        <v>5</v>
      </c>
      <c r="AF91" s="87">
        <v>138.18</v>
      </c>
      <c r="AG91" s="90">
        <f t="shared" si="26"/>
        <v>143.18</v>
      </c>
      <c r="AH91" s="91"/>
      <c r="AI91" s="91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>
        <f t="shared" si="27"/>
        <v>0</v>
      </c>
      <c r="BK91" s="87">
        <v>127.41</v>
      </c>
      <c r="BL91" s="90">
        <f t="shared" si="28"/>
        <v>127.41</v>
      </c>
      <c r="BM91" s="90">
        <f t="shared" si="29"/>
        <v>143.18</v>
      </c>
      <c r="BN91" s="94">
        <f t="shared" si="30"/>
        <v>270.59000000000003</v>
      </c>
      <c r="BO91" s="96">
        <v>6</v>
      </c>
    </row>
    <row r="92" spans="1:67" s="4" customFormat="1" ht="20.100000000000001" customHeight="1" x14ac:dyDescent="0.2">
      <c r="A92" s="118">
        <v>1811</v>
      </c>
      <c r="B92" s="78" t="s">
        <v>21</v>
      </c>
      <c r="C92" s="89" t="s">
        <v>23</v>
      </c>
      <c r="D92" s="89"/>
      <c r="E92" s="89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>
        <f t="shared" si="25"/>
        <v>0</v>
      </c>
      <c r="AF92" s="87">
        <v>137.57</v>
      </c>
      <c r="AG92" s="90">
        <f t="shared" si="26"/>
        <v>137.57</v>
      </c>
      <c r="AH92" s="91"/>
      <c r="AI92" s="91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>
        <f t="shared" si="27"/>
        <v>0</v>
      </c>
      <c r="BK92" s="87">
        <v>134.93</v>
      </c>
      <c r="BL92" s="90">
        <f t="shared" si="28"/>
        <v>134.93</v>
      </c>
      <c r="BM92" s="90">
        <f t="shared" si="29"/>
        <v>137.57</v>
      </c>
      <c r="BN92" s="94">
        <f t="shared" si="30"/>
        <v>272.5</v>
      </c>
      <c r="BO92" s="96">
        <v>7</v>
      </c>
    </row>
    <row r="93" spans="1:67" s="4" customFormat="1" ht="20.100000000000001" customHeight="1" x14ac:dyDescent="0.2">
      <c r="A93" s="155">
        <v>3560</v>
      </c>
      <c r="B93" s="123" t="s">
        <v>41</v>
      </c>
      <c r="C93" s="78" t="s">
        <v>175</v>
      </c>
      <c r="D93" s="78"/>
      <c r="E93" s="78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>
        <f t="shared" si="25"/>
        <v>0</v>
      </c>
      <c r="AF93" s="87">
        <v>139.32</v>
      </c>
      <c r="AG93" s="90">
        <f t="shared" si="26"/>
        <v>139.32</v>
      </c>
      <c r="AH93" s="91"/>
      <c r="AI93" s="91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>
        <f t="shared" si="27"/>
        <v>0</v>
      </c>
      <c r="BK93" s="87">
        <v>139.41</v>
      </c>
      <c r="BL93" s="90">
        <f t="shared" si="28"/>
        <v>139.41</v>
      </c>
      <c r="BM93" s="90">
        <f t="shared" si="29"/>
        <v>139.32</v>
      </c>
      <c r="BN93" s="94">
        <f t="shared" si="30"/>
        <v>278.73</v>
      </c>
      <c r="BO93" s="96">
        <v>8</v>
      </c>
    </row>
    <row r="94" spans="1:67" s="4" customFormat="1" ht="20.100000000000001" customHeight="1" x14ac:dyDescent="0.2">
      <c r="A94" s="118">
        <v>1232</v>
      </c>
      <c r="B94" s="123" t="s">
        <v>66</v>
      </c>
      <c r="C94" s="78" t="s">
        <v>172</v>
      </c>
      <c r="D94" s="78"/>
      <c r="E94" s="78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>
        <f t="shared" si="25"/>
        <v>0</v>
      </c>
      <c r="AF94" s="87">
        <v>143.74</v>
      </c>
      <c r="AG94" s="90">
        <f t="shared" si="26"/>
        <v>143.74</v>
      </c>
      <c r="AH94" s="91"/>
      <c r="AI94" s="91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>
        <f t="shared" si="27"/>
        <v>0</v>
      </c>
      <c r="BK94" s="87">
        <v>135.21</v>
      </c>
      <c r="BL94" s="90">
        <f t="shared" si="28"/>
        <v>135.21</v>
      </c>
      <c r="BM94" s="90">
        <f t="shared" si="29"/>
        <v>143.74</v>
      </c>
      <c r="BN94" s="94">
        <f t="shared" si="30"/>
        <v>278.95000000000005</v>
      </c>
      <c r="BO94" s="96">
        <v>9</v>
      </c>
    </row>
    <row r="95" spans="1:67" s="4" customFormat="1" ht="20.100000000000001" customHeight="1" x14ac:dyDescent="0.2">
      <c r="A95" s="153">
        <v>21</v>
      </c>
      <c r="B95" s="98" t="s">
        <v>28</v>
      </c>
      <c r="C95" s="89" t="s">
        <v>173</v>
      </c>
      <c r="D95" s="89"/>
      <c r="E95" s="89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6"/>
      <c r="Z95" s="87"/>
      <c r="AA95" s="87"/>
      <c r="AB95" s="87"/>
      <c r="AC95" s="87"/>
      <c r="AD95" s="87"/>
      <c r="AE95" s="87">
        <f t="shared" si="25"/>
        <v>0</v>
      </c>
      <c r="AF95" s="87">
        <v>140.58000000000001</v>
      </c>
      <c r="AG95" s="90">
        <f t="shared" si="26"/>
        <v>140.58000000000001</v>
      </c>
      <c r="AH95" s="91"/>
      <c r="AI95" s="91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>
        <f t="shared" si="27"/>
        <v>0</v>
      </c>
      <c r="BK95" s="87">
        <v>138.38</v>
      </c>
      <c r="BL95" s="90">
        <f t="shared" si="28"/>
        <v>138.38</v>
      </c>
      <c r="BM95" s="90">
        <f t="shared" si="29"/>
        <v>140.58000000000001</v>
      </c>
      <c r="BN95" s="94">
        <f t="shared" si="30"/>
        <v>278.96000000000004</v>
      </c>
      <c r="BO95" s="96">
        <v>10</v>
      </c>
    </row>
    <row r="96" spans="1:67" s="4" customFormat="1" ht="20.100000000000001" customHeight="1" x14ac:dyDescent="0.2">
      <c r="A96" s="153">
        <v>1688</v>
      </c>
      <c r="B96" s="78" t="s">
        <v>20</v>
      </c>
      <c r="C96" s="78" t="s">
        <v>176</v>
      </c>
      <c r="D96" s="78"/>
      <c r="E96" s="78"/>
      <c r="F96" s="88"/>
      <c r="G96" s="87"/>
      <c r="H96" s="87"/>
      <c r="I96" s="87"/>
      <c r="J96" s="87"/>
      <c r="K96" s="87"/>
      <c r="L96" s="87"/>
      <c r="M96" s="87"/>
      <c r="N96" s="87"/>
      <c r="O96" s="87"/>
      <c r="P96" s="87">
        <v>5</v>
      </c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>
        <f t="shared" si="25"/>
        <v>5</v>
      </c>
      <c r="AF96" s="87">
        <v>145.66</v>
      </c>
      <c r="AG96" s="90">
        <f t="shared" si="26"/>
        <v>150.66</v>
      </c>
      <c r="AH96" s="91"/>
      <c r="AI96" s="91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>
        <f t="shared" si="27"/>
        <v>0</v>
      </c>
      <c r="BK96" s="87">
        <v>146.06</v>
      </c>
      <c r="BL96" s="90">
        <f t="shared" si="28"/>
        <v>146.06</v>
      </c>
      <c r="BM96" s="90">
        <f t="shared" si="29"/>
        <v>150.66</v>
      </c>
      <c r="BN96" s="94">
        <f t="shared" si="30"/>
        <v>296.72000000000003</v>
      </c>
      <c r="BO96" s="96">
        <v>11</v>
      </c>
    </row>
    <row r="97" spans="1:67" s="4" customFormat="1" ht="20.100000000000001" customHeight="1" x14ac:dyDescent="0.2">
      <c r="A97" s="122">
        <v>87</v>
      </c>
      <c r="B97" s="89" t="s">
        <v>142</v>
      </c>
      <c r="C97" s="78" t="s">
        <v>174</v>
      </c>
      <c r="D97" s="78"/>
      <c r="E97" s="78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>
        <f t="shared" si="25"/>
        <v>0</v>
      </c>
      <c r="AF97" s="87">
        <v>160.35</v>
      </c>
      <c r="AG97" s="90">
        <f t="shared" si="26"/>
        <v>160.35</v>
      </c>
      <c r="AH97" s="91"/>
      <c r="AI97" s="91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>
        <f t="shared" si="27"/>
        <v>0</v>
      </c>
      <c r="BK97" s="87">
        <v>145.79</v>
      </c>
      <c r="BL97" s="90">
        <f t="shared" si="28"/>
        <v>145.79</v>
      </c>
      <c r="BM97" s="90">
        <f t="shared" si="29"/>
        <v>160.35</v>
      </c>
      <c r="BN97" s="94">
        <f t="shared" si="30"/>
        <v>306.14</v>
      </c>
      <c r="BO97" s="96">
        <v>12</v>
      </c>
    </row>
    <row r="98" spans="1:67" s="4" customFormat="1" ht="20.100000000000001" customHeight="1" x14ac:dyDescent="0.2">
      <c r="A98" s="122">
        <v>1987</v>
      </c>
      <c r="B98" s="89" t="s">
        <v>65</v>
      </c>
      <c r="C98" s="78" t="s">
        <v>177</v>
      </c>
      <c r="D98" s="78"/>
      <c r="E98" s="78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>
        <f t="shared" si="25"/>
        <v>0</v>
      </c>
      <c r="AF98" s="87">
        <v>168.94</v>
      </c>
      <c r="AG98" s="90">
        <f t="shared" si="26"/>
        <v>168.94</v>
      </c>
      <c r="AH98" s="91"/>
      <c r="AI98" s="91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>
        <f t="shared" si="27"/>
        <v>0</v>
      </c>
      <c r="BK98" s="87">
        <v>142.78</v>
      </c>
      <c r="BL98" s="90">
        <f t="shared" si="28"/>
        <v>142.78</v>
      </c>
      <c r="BM98" s="90">
        <f t="shared" si="29"/>
        <v>168.94</v>
      </c>
      <c r="BN98" s="94">
        <f t="shared" si="30"/>
        <v>311.72000000000003</v>
      </c>
      <c r="BO98" s="96">
        <v>13</v>
      </c>
    </row>
    <row r="99" spans="1:67" s="4" customFormat="1" ht="20.100000000000001" customHeight="1" x14ac:dyDescent="0.2">
      <c r="A99" s="118">
        <v>27</v>
      </c>
      <c r="B99" s="78" t="s">
        <v>72</v>
      </c>
      <c r="C99" s="78" t="s">
        <v>26</v>
      </c>
      <c r="D99" s="78"/>
      <c r="E99" s="78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87"/>
      <c r="AA99" s="87"/>
      <c r="AB99" s="87"/>
      <c r="AC99" s="87"/>
      <c r="AD99" s="87"/>
      <c r="AE99" s="87">
        <f t="shared" si="25"/>
        <v>0</v>
      </c>
      <c r="AF99" s="87">
        <v>150.84</v>
      </c>
      <c r="AG99" s="90">
        <f t="shared" si="26"/>
        <v>150.84</v>
      </c>
      <c r="AH99" s="91"/>
      <c r="AI99" s="91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>
        <v>5</v>
      </c>
      <c r="AW99" s="87"/>
      <c r="AX99" s="87">
        <v>5</v>
      </c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>
        <f t="shared" si="27"/>
        <v>10</v>
      </c>
      <c r="BK99" s="87">
        <v>156.80000000000001</v>
      </c>
      <c r="BL99" s="90">
        <f t="shared" si="28"/>
        <v>166.8</v>
      </c>
      <c r="BM99" s="90">
        <f t="shared" si="29"/>
        <v>150.84</v>
      </c>
      <c r="BN99" s="94">
        <f t="shared" si="30"/>
        <v>317.64</v>
      </c>
      <c r="BO99" s="96">
        <v>14</v>
      </c>
    </row>
    <row r="100" spans="1:67" s="4" customFormat="1" ht="20.100000000000001" customHeight="1" x14ac:dyDescent="0.2">
      <c r="A100" s="118">
        <v>1689</v>
      </c>
      <c r="B100" s="123" t="s">
        <v>51</v>
      </c>
      <c r="C100" s="78" t="s">
        <v>178</v>
      </c>
      <c r="D100" s="78"/>
      <c r="E100" s="78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>
        <f t="shared" si="25"/>
        <v>0</v>
      </c>
      <c r="AF100" s="87">
        <v>158.81</v>
      </c>
      <c r="AG100" s="90">
        <f t="shared" si="26"/>
        <v>158.81</v>
      </c>
      <c r="AH100" s="91"/>
      <c r="AI100" s="91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>
        <v>5</v>
      </c>
      <c r="BH100" s="87"/>
      <c r="BI100" s="87"/>
      <c r="BJ100" s="87">
        <f t="shared" si="27"/>
        <v>5</v>
      </c>
      <c r="BK100" s="87">
        <v>164.18</v>
      </c>
      <c r="BL100" s="90">
        <f t="shared" si="28"/>
        <v>169.18</v>
      </c>
      <c r="BM100" s="90">
        <f t="shared" si="29"/>
        <v>158.81</v>
      </c>
      <c r="BN100" s="94">
        <f t="shared" si="30"/>
        <v>327.99</v>
      </c>
      <c r="BO100" s="96">
        <v>15</v>
      </c>
    </row>
    <row r="101" spans="1:67" s="4" customFormat="1" ht="20.100000000000001" customHeight="1" x14ac:dyDescent="0.2">
      <c r="A101" s="118">
        <v>1853</v>
      </c>
      <c r="B101" s="78" t="s">
        <v>117</v>
      </c>
      <c r="C101" s="89" t="s">
        <v>179</v>
      </c>
      <c r="D101" s="89"/>
      <c r="E101" s="89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>
        <f t="shared" si="25"/>
        <v>0</v>
      </c>
      <c r="AF101" s="87">
        <v>181.5</v>
      </c>
      <c r="AG101" s="90">
        <f t="shared" si="26"/>
        <v>181.5</v>
      </c>
      <c r="AH101" s="91"/>
      <c r="AI101" s="91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>
        <f t="shared" si="27"/>
        <v>0</v>
      </c>
      <c r="BK101" s="87">
        <v>165.15</v>
      </c>
      <c r="BL101" s="90">
        <f t="shared" si="28"/>
        <v>165.15</v>
      </c>
      <c r="BM101" s="90">
        <f t="shared" si="29"/>
        <v>181.5</v>
      </c>
      <c r="BN101" s="94">
        <f t="shared" si="30"/>
        <v>346.65</v>
      </c>
      <c r="BO101" s="96">
        <v>16</v>
      </c>
    </row>
    <row r="102" spans="1:67" s="4" customFormat="1" ht="20.100000000000001" customHeight="1" x14ac:dyDescent="0.2">
      <c r="A102" s="118">
        <v>17</v>
      </c>
      <c r="B102" s="123" t="s">
        <v>37</v>
      </c>
      <c r="C102" s="78" t="s">
        <v>180</v>
      </c>
      <c r="D102" s="78"/>
      <c r="E102" s="78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6"/>
      <c r="U102" s="87"/>
      <c r="V102" s="87"/>
      <c r="W102" s="87"/>
      <c r="X102" s="87"/>
      <c r="Y102" s="87"/>
      <c r="Z102" s="87"/>
      <c r="AA102" s="87"/>
      <c r="AB102" s="87"/>
      <c r="AC102" s="87"/>
      <c r="AD102" s="87">
        <v>5</v>
      </c>
      <c r="AE102" s="87">
        <f t="shared" si="25"/>
        <v>5</v>
      </c>
      <c r="AF102" s="87">
        <v>178.38</v>
      </c>
      <c r="AG102" s="90">
        <f t="shared" si="26"/>
        <v>183.38</v>
      </c>
      <c r="AH102" s="91"/>
      <c r="AI102" s="91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>
        <f t="shared" si="27"/>
        <v>0</v>
      </c>
      <c r="BK102" s="87">
        <v>165.11</v>
      </c>
      <c r="BL102" s="90">
        <f t="shared" si="28"/>
        <v>165.11</v>
      </c>
      <c r="BM102" s="90">
        <f t="shared" si="29"/>
        <v>183.38</v>
      </c>
      <c r="BN102" s="94">
        <f t="shared" si="30"/>
        <v>348.49</v>
      </c>
      <c r="BO102" s="96">
        <v>17</v>
      </c>
    </row>
    <row r="103" spans="1:67" s="4" customFormat="1" ht="20.100000000000001" customHeight="1" x14ac:dyDescent="0.2">
      <c r="A103" s="121">
        <v>3447</v>
      </c>
      <c r="B103" s="89" t="s">
        <v>114</v>
      </c>
      <c r="C103" s="89" t="s">
        <v>115</v>
      </c>
      <c r="D103" s="89"/>
      <c r="E103" s="89"/>
      <c r="F103" s="87"/>
      <c r="G103" s="87"/>
      <c r="H103" s="87"/>
      <c r="I103" s="87"/>
      <c r="J103" s="87"/>
      <c r="K103" s="87"/>
      <c r="L103" s="87"/>
      <c r="M103" s="87"/>
      <c r="N103" s="87"/>
      <c r="O103" s="88">
        <v>25</v>
      </c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>
        <f t="shared" si="25"/>
        <v>25</v>
      </c>
      <c r="AF103" s="87">
        <v>213.27</v>
      </c>
      <c r="AG103" s="90">
        <f t="shared" si="26"/>
        <v>238.27</v>
      </c>
      <c r="AH103" s="91"/>
      <c r="AI103" s="91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>
        <f t="shared" si="27"/>
        <v>0</v>
      </c>
      <c r="BK103" s="87">
        <v>161.19999999999999</v>
      </c>
      <c r="BL103" s="90">
        <f t="shared" si="28"/>
        <v>161.19999999999999</v>
      </c>
      <c r="BM103" s="90">
        <f t="shared" si="29"/>
        <v>238.27</v>
      </c>
      <c r="BN103" s="94">
        <f t="shared" si="30"/>
        <v>399.47</v>
      </c>
      <c r="BO103" s="96">
        <v>18</v>
      </c>
    </row>
    <row r="104" spans="1:67" s="4" customFormat="1" ht="20.100000000000001" customHeight="1" x14ac:dyDescent="0.2">
      <c r="A104" s="118">
        <v>20</v>
      </c>
      <c r="B104" s="89" t="s">
        <v>141</v>
      </c>
      <c r="C104" s="78" t="s">
        <v>181</v>
      </c>
      <c r="D104" s="98"/>
      <c r="E104" s="98"/>
      <c r="F104" s="86"/>
      <c r="G104" s="86"/>
      <c r="H104" s="86"/>
      <c r="I104" s="86"/>
      <c r="J104" s="86"/>
      <c r="K104" s="86"/>
      <c r="L104" s="86"/>
      <c r="M104" s="86"/>
      <c r="N104" s="86">
        <v>5</v>
      </c>
      <c r="O104" s="86"/>
      <c r="P104" s="86"/>
      <c r="Q104" s="86"/>
      <c r="R104" s="86"/>
      <c r="S104" s="86"/>
      <c r="T104" s="86">
        <v>5</v>
      </c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7">
        <f t="shared" si="25"/>
        <v>10</v>
      </c>
      <c r="AF104" s="86">
        <v>210.43</v>
      </c>
      <c r="AG104" s="90">
        <f t="shared" si="26"/>
        <v>220.43</v>
      </c>
      <c r="AH104" s="99"/>
      <c r="AI104" s="99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>
        <v>5</v>
      </c>
      <c r="BB104" s="86"/>
      <c r="BC104" s="86"/>
      <c r="BD104" s="86"/>
      <c r="BE104" s="86"/>
      <c r="BF104" s="86"/>
      <c r="BG104" s="86"/>
      <c r="BH104" s="86"/>
      <c r="BI104" s="86"/>
      <c r="BJ104" s="87">
        <f t="shared" si="27"/>
        <v>5</v>
      </c>
      <c r="BK104" s="86">
        <v>190.28</v>
      </c>
      <c r="BL104" s="90">
        <f t="shared" si="28"/>
        <v>195.28</v>
      </c>
      <c r="BM104" s="90">
        <f t="shared" si="29"/>
        <v>220.43</v>
      </c>
      <c r="BN104" s="94">
        <f t="shared" si="30"/>
        <v>415.71000000000004</v>
      </c>
      <c r="BO104" s="96">
        <v>19</v>
      </c>
    </row>
    <row r="105" spans="1:67" s="4" customFormat="1" ht="20.100000000000001" customHeight="1" x14ac:dyDescent="0.2">
      <c r="A105" s="122">
        <v>2</v>
      </c>
      <c r="B105" s="89" t="s">
        <v>60</v>
      </c>
      <c r="C105" s="89" t="s">
        <v>152</v>
      </c>
      <c r="D105" s="108"/>
      <c r="E105" s="108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7">
        <f t="shared" si="25"/>
        <v>0</v>
      </c>
      <c r="AF105" s="86">
        <v>239.88</v>
      </c>
      <c r="AG105" s="90">
        <f t="shared" si="26"/>
        <v>239.88</v>
      </c>
      <c r="AH105" s="99"/>
      <c r="AI105" s="99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7">
        <f t="shared" si="27"/>
        <v>0</v>
      </c>
      <c r="BK105" s="86">
        <v>200.75</v>
      </c>
      <c r="BL105" s="90">
        <f t="shared" si="28"/>
        <v>200.75</v>
      </c>
      <c r="BM105" s="90">
        <f t="shared" si="29"/>
        <v>239.88</v>
      </c>
      <c r="BN105" s="94">
        <f t="shared" si="30"/>
        <v>440.63</v>
      </c>
      <c r="BO105" s="96">
        <v>20</v>
      </c>
    </row>
    <row r="106" spans="1:67" s="4" customFormat="1" ht="20.100000000000001" customHeight="1" x14ac:dyDescent="0.2">
      <c r="A106" s="153">
        <v>2175</v>
      </c>
      <c r="B106" s="165" t="s">
        <v>73</v>
      </c>
      <c r="C106" s="78" t="s">
        <v>182</v>
      </c>
      <c r="D106" s="98"/>
      <c r="E106" s="98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4"/>
      <c r="Z106" s="86"/>
      <c r="AA106" s="86"/>
      <c r="AB106" s="86"/>
      <c r="AC106" s="86"/>
      <c r="AD106" s="86"/>
      <c r="AE106" s="87">
        <f t="shared" si="25"/>
        <v>0</v>
      </c>
      <c r="AF106" s="86">
        <v>233.5</v>
      </c>
      <c r="AG106" s="90">
        <f t="shared" si="26"/>
        <v>233.5</v>
      </c>
      <c r="AH106" s="99"/>
      <c r="AI106" s="99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7">
        <f t="shared" si="27"/>
        <v>0</v>
      </c>
      <c r="BK106" s="86">
        <v>216.98</v>
      </c>
      <c r="BL106" s="90">
        <f t="shared" si="28"/>
        <v>216.98</v>
      </c>
      <c r="BM106" s="90">
        <f t="shared" si="29"/>
        <v>233.5</v>
      </c>
      <c r="BN106" s="94">
        <f t="shared" si="30"/>
        <v>450.48</v>
      </c>
      <c r="BO106" s="96">
        <v>21</v>
      </c>
    </row>
    <row r="107" spans="1:67" s="4" customFormat="1" ht="20.100000000000001" customHeight="1" thickBot="1" x14ac:dyDescent="0.25">
      <c r="A107" s="151"/>
      <c r="B107" s="170"/>
      <c r="C107" s="110"/>
      <c r="D107" s="110"/>
      <c r="E107" s="110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>
        <f t="shared" ref="AE107" si="31">SUM(D107:AD107)</f>
        <v>0</v>
      </c>
      <c r="AF107" s="101"/>
      <c r="AG107" s="102">
        <f t="shared" ref="AG107" si="32">SUM(AE107:AF107)</f>
        <v>0</v>
      </c>
      <c r="AH107" s="103"/>
      <c r="AI107" s="103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>
        <f t="shared" ref="BJ107" si="33">SUM(AI107:BI107)</f>
        <v>0</v>
      </c>
      <c r="BK107" s="101"/>
      <c r="BL107" s="102">
        <f t="shared" ref="BL107" si="34">SUM(BJ107:BK107)</f>
        <v>0</v>
      </c>
      <c r="BM107" s="102">
        <f t="shared" ref="BM107" si="35">SUM(AG107)</f>
        <v>0</v>
      </c>
      <c r="BN107" s="104">
        <f t="shared" ref="BN107" si="36">SUM(BL107:BM107)</f>
        <v>0</v>
      </c>
      <c r="BO107" s="111">
        <v>22</v>
      </c>
    </row>
    <row r="108" spans="1:67" s="4" customFormat="1" ht="20.100000000000001" customHeight="1" thickTop="1" x14ac:dyDescent="0.25">
      <c r="A108" s="168"/>
      <c r="B108" s="169"/>
      <c r="C108" s="135"/>
      <c r="D108" s="135"/>
      <c r="E108" s="42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5"/>
      <c r="AH108" s="44"/>
      <c r="AI108" s="44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5"/>
      <c r="BM108" s="45"/>
      <c r="BN108" s="46"/>
      <c r="BO108" s="39"/>
    </row>
    <row r="109" spans="1:67" s="4" customFormat="1" ht="33.75" customHeight="1" thickBot="1" x14ac:dyDescent="0.3">
      <c r="A109" s="152"/>
      <c r="B109" s="167"/>
      <c r="C109" s="130"/>
      <c r="D109" s="130"/>
      <c r="E109" s="35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11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11"/>
      <c r="BM109" s="11"/>
      <c r="BN109" s="15"/>
      <c r="BO109" s="12"/>
    </row>
    <row r="110" spans="1:67" s="4" customFormat="1" ht="20.100000000000001" customHeight="1" thickTop="1" thickBot="1" x14ac:dyDescent="0.3">
      <c r="A110" s="132"/>
      <c r="B110" s="47" t="s">
        <v>14</v>
      </c>
      <c r="C110" s="146"/>
      <c r="D110" s="146"/>
      <c r="E110" s="48"/>
      <c r="F110" s="47" t="s">
        <v>6</v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 t="s">
        <v>7</v>
      </c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9"/>
    </row>
    <row r="111" spans="1:67" s="4" customFormat="1" ht="81" customHeight="1" x14ac:dyDescent="0.3">
      <c r="A111" s="50"/>
      <c r="B111" s="24" t="s">
        <v>15</v>
      </c>
      <c r="C111" s="80" t="s">
        <v>5</v>
      </c>
      <c r="D111" s="150"/>
      <c r="E111" s="77">
        <v>1</v>
      </c>
      <c r="F111" s="77">
        <v>2</v>
      </c>
      <c r="G111" s="77">
        <v>3</v>
      </c>
      <c r="H111" s="77">
        <v>4</v>
      </c>
      <c r="I111" s="77" t="s">
        <v>55</v>
      </c>
      <c r="J111" s="77" t="s">
        <v>56</v>
      </c>
      <c r="K111" s="77" t="s">
        <v>57</v>
      </c>
      <c r="L111" s="77" t="s">
        <v>81</v>
      </c>
      <c r="M111" s="77">
        <v>6</v>
      </c>
      <c r="N111" s="77">
        <v>7</v>
      </c>
      <c r="O111" s="77">
        <v>8</v>
      </c>
      <c r="P111" s="77">
        <v>9</v>
      </c>
      <c r="Q111" s="77" t="s">
        <v>120</v>
      </c>
      <c r="R111" s="77" t="s">
        <v>121</v>
      </c>
      <c r="S111" s="77" t="s">
        <v>122</v>
      </c>
      <c r="T111" s="77" t="s">
        <v>123</v>
      </c>
      <c r="U111" s="77" t="s">
        <v>124</v>
      </c>
      <c r="V111" s="77">
        <v>11</v>
      </c>
      <c r="W111" s="77">
        <v>12</v>
      </c>
      <c r="X111" s="77">
        <v>13</v>
      </c>
      <c r="Y111" s="77" t="s">
        <v>125</v>
      </c>
      <c r="Z111" s="77" t="s">
        <v>126</v>
      </c>
      <c r="AA111" s="77" t="s">
        <v>127</v>
      </c>
      <c r="AB111" s="77" t="s">
        <v>128</v>
      </c>
      <c r="AC111" s="77" t="s">
        <v>129</v>
      </c>
      <c r="AD111" s="77">
        <v>15</v>
      </c>
      <c r="AE111" s="6" t="s">
        <v>0</v>
      </c>
      <c r="AF111" s="6" t="s">
        <v>1</v>
      </c>
      <c r="AG111" s="26" t="s">
        <v>4</v>
      </c>
      <c r="AH111" s="30"/>
      <c r="AI111" s="6"/>
      <c r="AJ111" s="77">
        <v>1</v>
      </c>
      <c r="AK111" s="77">
        <v>2</v>
      </c>
      <c r="AL111" s="77">
        <v>3</v>
      </c>
      <c r="AM111" s="77">
        <v>4</v>
      </c>
      <c r="AN111" s="77" t="s">
        <v>55</v>
      </c>
      <c r="AO111" s="77" t="s">
        <v>56</v>
      </c>
      <c r="AP111" s="77" t="s">
        <v>57</v>
      </c>
      <c r="AQ111" s="77" t="s">
        <v>81</v>
      </c>
      <c r="AR111" s="77">
        <v>6</v>
      </c>
      <c r="AS111" s="77">
        <v>7</v>
      </c>
      <c r="AT111" s="77">
        <v>8</v>
      </c>
      <c r="AU111" s="77">
        <v>9</v>
      </c>
      <c r="AV111" s="77" t="s">
        <v>120</v>
      </c>
      <c r="AW111" s="77" t="s">
        <v>121</v>
      </c>
      <c r="AX111" s="77" t="s">
        <v>122</v>
      </c>
      <c r="AY111" s="77" t="s">
        <v>123</v>
      </c>
      <c r="AZ111" s="77" t="s">
        <v>124</v>
      </c>
      <c r="BA111" s="77">
        <v>11</v>
      </c>
      <c r="BB111" s="77">
        <v>12</v>
      </c>
      <c r="BC111" s="77">
        <v>13</v>
      </c>
      <c r="BD111" s="77" t="s">
        <v>125</v>
      </c>
      <c r="BE111" s="77" t="s">
        <v>126</v>
      </c>
      <c r="BF111" s="77" t="s">
        <v>127</v>
      </c>
      <c r="BG111" s="77" t="s">
        <v>128</v>
      </c>
      <c r="BH111" s="77" t="s">
        <v>129</v>
      </c>
      <c r="BI111" s="77">
        <v>15</v>
      </c>
      <c r="BJ111" s="6" t="s">
        <v>8</v>
      </c>
      <c r="BK111" s="6" t="s">
        <v>2</v>
      </c>
      <c r="BL111" s="26" t="s">
        <v>3</v>
      </c>
      <c r="BM111" s="26" t="s">
        <v>4</v>
      </c>
      <c r="BN111" s="31" t="s">
        <v>9</v>
      </c>
      <c r="BO111" s="51" t="s">
        <v>10</v>
      </c>
    </row>
    <row r="112" spans="1:67" s="6" customFormat="1" ht="18.75" customHeight="1" x14ac:dyDescent="0.15">
      <c r="A112" s="153">
        <v>28</v>
      </c>
      <c r="B112" s="98" t="s">
        <v>118</v>
      </c>
      <c r="C112" s="78" t="s">
        <v>33</v>
      </c>
      <c r="D112" s="78"/>
      <c r="E112" s="78"/>
      <c r="F112" s="87">
        <v>5</v>
      </c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>
        <f t="shared" ref="AE112:AE117" si="37">SUM(D112:AD112)</f>
        <v>5</v>
      </c>
      <c r="AF112" s="87">
        <v>144.62</v>
      </c>
      <c r="AG112" s="90">
        <f t="shared" ref="AG112:AG117" si="38">SUM(AE112:AF112)</f>
        <v>149.62</v>
      </c>
      <c r="AH112" s="91"/>
      <c r="AI112" s="91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92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>
        <f t="shared" ref="BJ112:BJ117" si="39">SUM(AI112:BI112)</f>
        <v>0</v>
      </c>
      <c r="BK112" s="87">
        <v>141.87</v>
      </c>
      <c r="BL112" s="93">
        <f t="shared" ref="BL112:BL117" si="40">SUM(BJ112:BK112)</f>
        <v>141.87</v>
      </c>
      <c r="BM112" s="90">
        <f t="shared" ref="BM112:BM117" si="41">SUM(AG112)</f>
        <v>149.62</v>
      </c>
      <c r="BN112" s="94">
        <f t="shared" ref="BN112:BN117" si="42">SUM(BL112:BM112)</f>
        <v>291.49</v>
      </c>
      <c r="BO112" s="95">
        <v>1</v>
      </c>
    </row>
    <row r="113" spans="1:67" s="4" customFormat="1" ht="20.100000000000001" customHeight="1" x14ac:dyDescent="0.2">
      <c r="A113" s="122">
        <v>4212</v>
      </c>
      <c r="B113" s="89" t="s">
        <v>116</v>
      </c>
      <c r="C113" s="89" t="s">
        <v>32</v>
      </c>
      <c r="D113" s="89"/>
      <c r="E113" s="89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>
        <f t="shared" si="37"/>
        <v>0</v>
      </c>
      <c r="AF113" s="87">
        <v>159.34</v>
      </c>
      <c r="AG113" s="90">
        <f t="shared" si="38"/>
        <v>159.34</v>
      </c>
      <c r="AH113" s="91"/>
      <c r="AI113" s="91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>
        <f t="shared" si="39"/>
        <v>0</v>
      </c>
      <c r="BK113" s="87">
        <v>145.36000000000001</v>
      </c>
      <c r="BL113" s="90">
        <f t="shared" si="40"/>
        <v>145.36000000000001</v>
      </c>
      <c r="BM113" s="90">
        <f t="shared" si="41"/>
        <v>159.34</v>
      </c>
      <c r="BN113" s="94">
        <f t="shared" si="42"/>
        <v>304.70000000000005</v>
      </c>
      <c r="BO113" s="96">
        <v>2</v>
      </c>
    </row>
    <row r="114" spans="1:67" s="4" customFormat="1" ht="20.100000000000001" customHeight="1" x14ac:dyDescent="0.2">
      <c r="A114" s="118">
        <v>1846</v>
      </c>
      <c r="B114" s="120" t="s">
        <v>59</v>
      </c>
      <c r="C114" s="78" t="s">
        <v>23</v>
      </c>
      <c r="D114" s="78"/>
      <c r="E114" s="78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>
        <f t="shared" si="37"/>
        <v>0</v>
      </c>
      <c r="AF114" s="87">
        <v>165.95</v>
      </c>
      <c r="AG114" s="90">
        <f t="shared" si="38"/>
        <v>165.95</v>
      </c>
      <c r="AH114" s="91"/>
      <c r="AI114" s="91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>
        <v>5</v>
      </c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>
        <f t="shared" si="39"/>
        <v>5</v>
      </c>
      <c r="BK114" s="87">
        <v>154.41999999999999</v>
      </c>
      <c r="BL114" s="90">
        <f t="shared" si="40"/>
        <v>159.41999999999999</v>
      </c>
      <c r="BM114" s="90">
        <f t="shared" si="41"/>
        <v>165.95</v>
      </c>
      <c r="BN114" s="94">
        <f t="shared" si="42"/>
        <v>325.37</v>
      </c>
      <c r="BO114" s="96">
        <v>3</v>
      </c>
    </row>
    <row r="115" spans="1:67" s="4" customFormat="1" ht="20.100000000000001" customHeight="1" x14ac:dyDescent="0.2">
      <c r="A115" s="118">
        <v>2045</v>
      </c>
      <c r="B115" s="123" t="s">
        <v>71</v>
      </c>
      <c r="C115" s="89" t="s">
        <v>29</v>
      </c>
      <c r="D115" s="89"/>
      <c r="E115" s="89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>
        <v>5</v>
      </c>
      <c r="Z115" s="87"/>
      <c r="AA115" s="87"/>
      <c r="AB115" s="87"/>
      <c r="AC115" s="87"/>
      <c r="AD115" s="87"/>
      <c r="AE115" s="87">
        <f t="shared" si="37"/>
        <v>5</v>
      </c>
      <c r="AF115" s="87">
        <v>165.68</v>
      </c>
      <c r="AG115" s="90">
        <f t="shared" si="38"/>
        <v>170.68</v>
      </c>
      <c r="AH115" s="91"/>
      <c r="AI115" s="91"/>
      <c r="AJ115" s="87">
        <v>5</v>
      </c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>
        <f t="shared" si="39"/>
        <v>5</v>
      </c>
      <c r="BK115" s="87">
        <v>157.79</v>
      </c>
      <c r="BL115" s="90">
        <f t="shared" si="40"/>
        <v>162.79</v>
      </c>
      <c r="BM115" s="90">
        <f t="shared" si="41"/>
        <v>170.68</v>
      </c>
      <c r="BN115" s="94">
        <f t="shared" si="42"/>
        <v>333.47</v>
      </c>
      <c r="BO115" s="96">
        <v>4</v>
      </c>
    </row>
    <row r="116" spans="1:67" s="4" customFormat="1" ht="20.100000000000001" customHeight="1" x14ac:dyDescent="0.2">
      <c r="A116" s="121">
        <v>3447</v>
      </c>
      <c r="B116" s="89" t="s">
        <v>114</v>
      </c>
      <c r="C116" s="89" t="s">
        <v>115</v>
      </c>
      <c r="D116" s="89"/>
      <c r="E116" s="89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>
        <f t="shared" si="37"/>
        <v>0</v>
      </c>
      <c r="AF116" s="87">
        <v>167.66</v>
      </c>
      <c r="AG116" s="90">
        <f t="shared" si="38"/>
        <v>167.66</v>
      </c>
      <c r="AH116" s="91"/>
      <c r="AI116" s="91"/>
      <c r="AJ116" s="87"/>
      <c r="AK116" s="87"/>
      <c r="AL116" s="87">
        <v>5</v>
      </c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>
        <v>5</v>
      </c>
      <c r="BE116" s="87"/>
      <c r="BF116" s="87"/>
      <c r="BG116" s="87"/>
      <c r="BH116" s="88">
        <v>20</v>
      </c>
      <c r="BI116" s="87"/>
      <c r="BJ116" s="87">
        <f t="shared" si="39"/>
        <v>30</v>
      </c>
      <c r="BK116" s="87">
        <v>178.58</v>
      </c>
      <c r="BL116" s="90">
        <f t="shared" si="40"/>
        <v>208.58</v>
      </c>
      <c r="BM116" s="90">
        <f t="shared" si="41"/>
        <v>167.66</v>
      </c>
      <c r="BN116" s="94">
        <f t="shared" si="42"/>
        <v>376.24</v>
      </c>
      <c r="BO116" s="96">
        <v>5</v>
      </c>
    </row>
    <row r="117" spans="1:67" s="4" customFormat="1" ht="20.100000000000001" customHeight="1" x14ac:dyDescent="0.2">
      <c r="A117" s="125">
        <v>74</v>
      </c>
      <c r="B117" s="126" t="s">
        <v>113</v>
      </c>
      <c r="C117" s="78" t="s">
        <v>63</v>
      </c>
      <c r="D117" s="78"/>
      <c r="E117" s="78"/>
      <c r="F117" s="9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>
        <f t="shared" si="37"/>
        <v>0</v>
      </c>
      <c r="AF117" s="87">
        <v>219.75</v>
      </c>
      <c r="AG117" s="90">
        <f t="shared" si="38"/>
        <v>219.75</v>
      </c>
      <c r="AH117" s="91"/>
      <c r="AI117" s="91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>
        <f t="shared" si="39"/>
        <v>0</v>
      </c>
      <c r="BK117" s="87">
        <v>229.37</v>
      </c>
      <c r="BL117" s="90">
        <f t="shared" si="40"/>
        <v>229.37</v>
      </c>
      <c r="BM117" s="90">
        <f t="shared" si="41"/>
        <v>219.75</v>
      </c>
      <c r="BN117" s="94">
        <f t="shared" si="42"/>
        <v>449.12</v>
      </c>
      <c r="BO117" s="96">
        <v>6</v>
      </c>
    </row>
    <row r="118" spans="1:67" s="4" customFormat="1" ht="20.100000000000001" customHeight="1" thickBot="1" x14ac:dyDescent="0.25">
      <c r="A118" s="136"/>
      <c r="B118" s="100"/>
      <c r="C118" s="100"/>
      <c r="D118" s="100"/>
      <c r="E118" s="100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>
        <f t="shared" ref="AE118" si="43">SUM(D118:AD118)</f>
        <v>0</v>
      </c>
      <c r="AF118" s="101"/>
      <c r="AG118" s="102">
        <f t="shared" ref="AG118" si="44">SUM(AE118:AF118)</f>
        <v>0</v>
      </c>
      <c r="AH118" s="103"/>
      <c r="AI118" s="103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>
        <f t="shared" ref="BJ118" si="45">SUM(AI118:BI118)</f>
        <v>0</v>
      </c>
      <c r="BK118" s="101"/>
      <c r="BL118" s="102">
        <f t="shared" ref="BL118" si="46">SUM(BJ118:BK118)</f>
        <v>0</v>
      </c>
      <c r="BM118" s="102">
        <f t="shared" ref="BM118" si="47">SUM(AG118)</f>
        <v>0</v>
      </c>
      <c r="BN118" s="104">
        <f t="shared" ref="BN118" si="48">SUM(BL118:BM118)</f>
        <v>0</v>
      </c>
      <c r="BO118" s="105">
        <v>7</v>
      </c>
    </row>
    <row r="119" spans="1:67" s="4" customFormat="1" ht="33.75" customHeight="1" thickTop="1" thickBot="1" x14ac:dyDescent="0.25">
      <c r="A119" s="137"/>
      <c r="B119" s="138"/>
      <c r="C119" s="147"/>
      <c r="D119" s="149"/>
      <c r="E119" s="79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11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11"/>
      <c r="BM119" s="11"/>
      <c r="BN119" s="15"/>
      <c r="BO119" s="39"/>
    </row>
    <row r="120" spans="1:67" s="4" customFormat="1" ht="20.100000000000001" customHeight="1" thickTop="1" thickBot="1" x14ac:dyDescent="0.3">
      <c r="A120" s="132"/>
      <c r="B120" s="47" t="s">
        <v>47</v>
      </c>
      <c r="C120" s="146"/>
      <c r="D120" s="146"/>
      <c r="E120" s="48"/>
      <c r="F120" s="47" t="s">
        <v>6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 t="s">
        <v>7</v>
      </c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9"/>
    </row>
    <row r="121" spans="1:67" s="4" customFormat="1" ht="81" customHeight="1" x14ac:dyDescent="0.3">
      <c r="A121" s="50"/>
      <c r="B121" s="24" t="s">
        <v>15</v>
      </c>
      <c r="C121" s="80" t="s">
        <v>5</v>
      </c>
      <c r="D121" s="150"/>
      <c r="E121" s="77">
        <v>1</v>
      </c>
      <c r="F121" s="77">
        <v>2</v>
      </c>
      <c r="G121" s="77">
        <v>3</v>
      </c>
      <c r="H121" s="77">
        <v>4</v>
      </c>
      <c r="I121" s="77" t="s">
        <v>55</v>
      </c>
      <c r="J121" s="77" t="s">
        <v>56</v>
      </c>
      <c r="K121" s="77" t="s">
        <v>57</v>
      </c>
      <c r="L121" s="77" t="s">
        <v>81</v>
      </c>
      <c r="M121" s="77">
        <v>6</v>
      </c>
      <c r="N121" s="77">
        <v>7</v>
      </c>
      <c r="O121" s="77">
        <v>8</v>
      </c>
      <c r="P121" s="77">
        <v>9</v>
      </c>
      <c r="Q121" s="77" t="s">
        <v>120</v>
      </c>
      <c r="R121" s="77" t="s">
        <v>121</v>
      </c>
      <c r="S121" s="77" t="s">
        <v>122</v>
      </c>
      <c r="T121" s="77" t="s">
        <v>123</v>
      </c>
      <c r="U121" s="77" t="s">
        <v>124</v>
      </c>
      <c r="V121" s="77">
        <v>11</v>
      </c>
      <c r="W121" s="77">
        <v>12</v>
      </c>
      <c r="X121" s="77">
        <v>13</v>
      </c>
      <c r="Y121" s="77" t="s">
        <v>125</v>
      </c>
      <c r="Z121" s="77" t="s">
        <v>126</v>
      </c>
      <c r="AA121" s="77" t="s">
        <v>127</v>
      </c>
      <c r="AB121" s="77" t="s">
        <v>128</v>
      </c>
      <c r="AC121" s="77" t="s">
        <v>129</v>
      </c>
      <c r="AD121" s="77">
        <v>15</v>
      </c>
      <c r="AE121" s="6" t="s">
        <v>0</v>
      </c>
      <c r="AF121" s="6" t="s">
        <v>1</v>
      </c>
      <c r="AG121" s="26" t="s">
        <v>4</v>
      </c>
      <c r="AH121" s="30"/>
      <c r="AI121" s="6"/>
      <c r="AJ121" s="77">
        <v>1</v>
      </c>
      <c r="AK121" s="77">
        <v>2</v>
      </c>
      <c r="AL121" s="77">
        <v>3</v>
      </c>
      <c r="AM121" s="77">
        <v>4</v>
      </c>
      <c r="AN121" s="77" t="s">
        <v>55</v>
      </c>
      <c r="AO121" s="77" t="s">
        <v>56</v>
      </c>
      <c r="AP121" s="77" t="s">
        <v>57</v>
      </c>
      <c r="AQ121" s="77" t="s">
        <v>81</v>
      </c>
      <c r="AR121" s="77">
        <v>6</v>
      </c>
      <c r="AS121" s="77">
        <v>7</v>
      </c>
      <c r="AT121" s="77">
        <v>8</v>
      </c>
      <c r="AU121" s="77">
        <v>9</v>
      </c>
      <c r="AV121" s="77" t="s">
        <v>120</v>
      </c>
      <c r="AW121" s="77" t="s">
        <v>121</v>
      </c>
      <c r="AX121" s="77" t="s">
        <v>122</v>
      </c>
      <c r="AY121" s="77" t="s">
        <v>123</v>
      </c>
      <c r="AZ121" s="77" t="s">
        <v>124</v>
      </c>
      <c r="BA121" s="77">
        <v>11</v>
      </c>
      <c r="BB121" s="77">
        <v>12</v>
      </c>
      <c r="BC121" s="77">
        <v>13</v>
      </c>
      <c r="BD121" s="77" t="s">
        <v>125</v>
      </c>
      <c r="BE121" s="77" t="s">
        <v>126</v>
      </c>
      <c r="BF121" s="77" t="s">
        <v>127</v>
      </c>
      <c r="BG121" s="77" t="s">
        <v>128</v>
      </c>
      <c r="BH121" s="77" t="s">
        <v>129</v>
      </c>
      <c r="BI121" s="77">
        <v>15</v>
      </c>
      <c r="BJ121" s="6" t="s">
        <v>8</v>
      </c>
      <c r="BK121" s="6" t="s">
        <v>2</v>
      </c>
      <c r="BL121" s="26" t="s">
        <v>3</v>
      </c>
      <c r="BM121" s="26" t="s">
        <v>4</v>
      </c>
      <c r="BN121" s="31" t="s">
        <v>9</v>
      </c>
      <c r="BO121" s="51" t="s">
        <v>10</v>
      </c>
    </row>
    <row r="122" spans="1:67" s="4" customFormat="1" ht="20.100000000000001" customHeight="1" x14ac:dyDescent="0.2">
      <c r="A122" s="118">
        <v>28</v>
      </c>
      <c r="B122" s="120" t="s">
        <v>90</v>
      </c>
      <c r="C122" s="106" t="s">
        <v>96</v>
      </c>
      <c r="D122" s="106"/>
      <c r="E122" s="106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>
        <v>5</v>
      </c>
      <c r="R122" s="91"/>
      <c r="S122" s="91"/>
      <c r="T122" s="91"/>
      <c r="U122" s="91"/>
      <c r="V122" s="91">
        <v>5</v>
      </c>
      <c r="W122" s="91"/>
      <c r="X122" s="91"/>
      <c r="Y122" s="91"/>
      <c r="Z122" s="91"/>
      <c r="AA122" s="91"/>
      <c r="AB122" s="91"/>
      <c r="AC122" s="91"/>
      <c r="AD122" s="91"/>
      <c r="AE122" s="87">
        <f t="shared" ref="AE122:AE127" si="49">SUM(D122:AD122)</f>
        <v>10</v>
      </c>
      <c r="AF122" s="87">
        <v>133.88</v>
      </c>
      <c r="AG122" s="90">
        <f t="shared" ref="AG122:AG128" si="50">SUM(AE122:AF122)</f>
        <v>143.88</v>
      </c>
      <c r="AH122" s="91"/>
      <c r="AI122" s="91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>
        <f t="shared" ref="BJ122:BJ128" si="51">SUM(AI122:BI122)</f>
        <v>0</v>
      </c>
      <c r="BK122" s="87">
        <v>127.43</v>
      </c>
      <c r="BL122" s="90">
        <f t="shared" ref="BL122:BL128" si="52">SUM(BJ122:BK122)</f>
        <v>127.43</v>
      </c>
      <c r="BM122" s="90">
        <f t="shared" ref="BM122:BM128" si="53">SUM(AG122)</f>
        <v>143.88</v>
      </c>
      <c r="BN122" s="94">
        <f t="shared" ref="BN122:BN128" si="54">SUM(BL122:BM122)</f>
        <v>271.31</v>
      </c>
      <c r="BO122" s="96">
        <v>1</v>
      </c>
    </row>
    <row r="123" spans="1:67" s="4" customFormat="1" ht="20.100000000000001" customHeight="1" x14ac:dyDescent="0.2">
      <c r="A123" s="118">
        <v>4241</v>
      </c>
      <c r="B123" s="78" t="s">
        <v>50</v>
      </c>
      <c r="C123" s="78" t="s">
        <v>43</v>
      </c>
      <c r="D123" s="78"/>
      <c r="E123" s="78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87">
        <f t="shared" si="49"/>
        <v>0</v>
      </c>
      <c r="AF123" s="87">
        <v>148.18</v>
      </c>
      <c r="AG123" s="90">
        <f t="shared" si="50"/>
        <v>148.18</v>
      </c>
      <c r="AH123" s="91"/>
      <c r="AI123" s="91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>
        <f t="shared" si="51"/>
        <v>0</v>
      </c>
      <c r="BK123" s="87">
        <v>145.46</v>
      </c>
      <c r="BL123" s="90">
        <f t="shared" si="52"/>
        <v>145.46</v>
      </c>
      <c r="BM123" s="90">
        <f t="shared" si="53"/>
        <v>148.18</v>
      </c>
      <c r="BN123" s="94">
        <f t="shared" si="54"/>
        <v>293.64</v>
      </c>
      <c r="BO123" s="96">
        <v>2</v>
      </c>
    </row>
    <row r="124" spans="1:67" s="4" customFormat="1" ht="19.5" customHeight="1" x14ac:dyDescent="0.2">
      <c r="A124" s="122">
        <v>4571</v>
      </c>
      <c r="B124" s="89" t="s">
        <v>158</v>
      </c>
      <c r="C124" s="89"/>
      <c r="D124" s="89"/>
      <c r="E124" s="89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87">
        <f t="shared" si="49"/>
        <v>0</v>
      </c>
      <c r="AF124" s="87">
        <v>147.99</v>
      </c>
      <c r="AG124" s="90">
        <f t="shared" si="50"/>
        <v>147.99</v>
      </c>
      <c r="AH124" s="91"/>
      <c r="AI124" s="91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>
        <v>5</v>
      </c>
      <c r="BB124" s="87"/>
      <c r="BC124" s="87"/>
      <c r="BD124" s="87"/>
      <c r="BE124" s="87"/>
      <c r="BF124" s="87"/>
      <c r="BG124" s="87"/>
      <c r="BH124" s="87"/>
      <c r="BI124" s="87"/>
      <c r="BJ124" s="87">
        <f t="shared" si="51"/>
        <v>5</v>
      </c>
      <c r="BK124" s="87">
        <v>140.91999999999999</v>
      </c>
      <c r="BL124" s="90">
        <f t="shared" si="52"/>
        <v>145.91999999999999</v>
      </c>
      <c r="BM124" s="90">
        <f t="shared" si="53"/>
        <v>147.99</v>
      </c>
      <c r="BN124" s="94">
        <f t="shared" si="54"/>
        <v>293.90999999999997</v>
      </c>
      <c r="BO124" s="96">
        <v>3</v>
      </c>
    </row>
    <row r="125" spans="1:67" s="4" customFormat="1" ht="19.5" customHeight="1" x14ac:dyDescent="0.2">
      <c r="A125" s="118">
        <v>4</v>
      </c>
      <c r="B125" s="78" t="s">
        <v>87</v>
      </c>
      <c r="C125" s="78" t="s">
        <v>25</v>
      </c>
      <c r="D125" s="78"/>
      <c r="E125" s="78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87">
        <f t="shared" si="49"/>
        <v>0</v>
      </c>
      <c r="AF125" s="87">
        <v>158.15</v>
      </c>
      <c r="AG125" s="90">
        <f t="shared" si="50"/>
        <v>158.15</v>
      </c>
      <c r="AH125" s="91"/>
      <c r="AI125" s="91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>
        <v>5</v>
      </c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>
        <f t="shared" si="51"/>
        <v>5</v>
      </c>
      <c r="BK125" s="87">
        <v>155.96</v>
      </c>
      <c r="BL125" s="90">
        <f t="shared" si="52"/>
        <v>160.96</v>
      </c>
      <c r="BM125" s="90">
        <f t="shared" si="53"/>
        <v>158.15</v>
      </c>
      <c r="BN125" s="94">
        <f t="shared" si="54"/>
        <v>319.11</v>
      </c>
      <c r="BO125" s="96">
        <v>4</v>
      </c>
    </row>
    <row r="126" spans="1:67" s="4" customFormat="1" ht="18.75" customHeight="1" x14ac:dyDescent="0.2">
      <c r="A126" s="118">
        <v>44</v>
      </c>
      <c r="B126" s="89" t="s">
        <v>91</v>
      </c>
      <c r="C126" s="89" t="s">
        <v>97</v>
      </c>
      <c r="D126" s="89"/>
      <c r="E126" s="89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87">
        <f t="shared" si="49"/>
        <v>0</v>
      </c>
      <c r="AF126" s="87">
        <v>165.06</v>
      </c>
      <c r="AG126" s="90">
        <f t="shared" si="50"/>
        <v>165.06</v>
      </c>
      <c r="AH126" s="91"/>
      <c r="AI126" s="91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>
        <f t="shared" si="51"/>
        <v>0</v>
      </c>
      <c r="BK126" s="87">
        <v>163.30000000000001</v>
      </c>
      <c r="BL126" s="90">
        <f t="shared" si="52"/>
        <v>163.30000000000001</v>
      </c>
      <c r="BM126" s="90">
        <f t="shared" si="53"/>
        <v>165.06</v>
      </c>
      <c r="BN126" s="94">
        <f t="shared" si="54"/>
        <v>328.36</v>
      </c>
      <c r="BO126" s="96">
        <v>5</v>
      </c>
    </row>
    <row r="127" spans="1:67" s="4" customFormat="1" ht="18.75" customHeight="1" x14ac:dyDescent="0.2">
      <c r="A127" s="153">
        <v>82</v>
      </c>
      <c r="B127" s="108" t="s">
        <v>132</v>
      </c>
      <c r="C127" s="108"/>
      <c r="D127" s="108"/>
      <c r="E127" s="108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86">
        <f t="shared" si="49"/>
        <v>0</v>
      </c>
      <c r="AF127" s="86">
        <v>194.34</v>
      </c>
      <c r="AG127" s="93">
        <f t="shared" si="50"/>
        <v>194.34</v>
      </c>
      <c r="AH127" s="99"/>
      <c r="AI127" s="99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>
        <f t="shared" si="51"/>
        <v>0</v>
      </c>
      <c r="BK127" s="86">
        <v>183.53</v>
      </c>
      <c r="BL127" s="93">
        <f t="shared" si="52"/>
        <v>183.53</v>
      </c>
      <c r="BM127" s="93">
        <f t="shared" si="53"/>
        <v>194.34</v>
      </c>
      <c r="BN127" s="109">
        <f t="shared" si="54"/>
        <v>377.87</v>
      </c>
      <c r="BO127" s="114">
        <v>6</v>
      </c>
    </row>
    <row r="128" spans="1:67" s="4" customFormat="1" ht="20.100000000000001" customHeight="1" thickBot="1" x14ac:dyDescent="0.25">
      <c r="A128" s="127">
        <v>4169</v>
      </c>
      <c r="B128" s="107" t="s">
        <v>166</v>
      </c>
      <c r="C128" s="107"/>
      <c r="D128" s="107"/>
      <c r="E128" s="107">
        <v>5</v>
      </c>
      <c r="F128" s="103"/>
      <c r="G128" s="103">
        <v>5</v>
      </c>
      <c r="H128" s="103"/>
      <c r="I128" s="103"/>
      <c r="J128" s="103"/>
      <c r="K128" s="103"/>
      <c r="L128" s="103"/>
      <c r="M128" s="103">
        <v>5</v>
      </c>
      <c r="N128" s="103">
        <v>5</v>
      </c>
      <c r="O128" s="103"/>
      <c r="P128" s="103"/>
      <c r="Q128" s="103"/>
      <c r="R128" s="103"/>
      <c r="S128" s="103"/>
      <c r="T128" s="103"/>
      <c r="U128" s="103"/>
      <c r="V128" s="103">
        <v>5</v>
      </c>
      <c r="W128" s="103"/>
      <c r="X128" s="103"/>
      <c r="Y128" s="103"/>
      <c r="Z128" s="103"/>
      <c r="AA128" s="103"/>
      <c r="AB128" s="103"/>
      <c r="AC128" s="103"/>
      <c r="AD128" s="103"/>
      <c r="AE128" s="101">
        <v>25</v>
      </c>
      <c r="AF128" s="101">
        <v>163.69999999999999</v>
      </c>
      <c r="AG128" s="102">
        <f t="shared" si="50"/>
        <v>188.7</v>
      </c>
      <c r="AH128" s="103"/>
      <c r="AI128" s="182"/>
      <c r="AJ128" s="101"/>
      <c r="AK128" s="101">
        <v>5</v>
      </c>
      <c r="AL128" s="101"/>
      <c r="AM128" s="101"/>
      <c r="AN128" s="85">
        <v>15</v>
      </c>
      <c r="AO128" s="101"/>
      <c r="AP128" s="101"/>
      <c r="AQ128" s="101"/>
      <c r="AR128" s="101"/>
      <c r="AS128" s="101">
        <v>5</v>
      </c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>
        <f t="shared" si="51"/>
        <v>25</v>
      </c>
      <c r="BK128" s="101">
        <v>171.25</v>
      </c>
      <c r="BL128" s="102">
        <f t="shared" si="52"/>
        <v>196.25</v>
      </c>
      <c r="BM128" s="102">
        <f t="shared" si="53"/>
        <v>188.7</v>
      </c>
      <c r="BN128" s="104">
        <f t="shared" si="54"/>
        <v>384.95</v>
      </c>
      <c r="BO128" s="105">
        <v>7</v>
      </c>
    </row>
    <row r="129" spans="1:127" s="4" customFormat="1" ht="19.5" customHeight="1" thickTop="1" thickBot="1" x14ac:dyDescent="0.3">
      <c r="A129" s="131"/>
      <c r="B129" s="139"/>
      <c r="C129" s="139"/>
      <c r="D129" s="139"/>
      <c r="E129" s="66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5"/>
      <c r="AH129" s="44"/>
      <c r="AI129" s="44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5"/>
      <c r="BM129" s="45"/>
      <c r="BN129" s="67"/>
      <c r="BO129" s="12"/>
    </row>
    <row r="130" spans="1:127" s="4" customFormat="1" ht="69" customHeight="1" thickTop="1" thickBot="1" x14ac:dyDescent="0.3">
      <c r="A130" s="132"/>
      <c r="B130" s="47" t="s">
        <v>54</v>
      </c>
      <c r="C130" s="146"/>
      <c r="D130" s="146"/>
      <c r="E130" s="48"/>
      <c r="F130" s="47" t="s">
        <v>6</v>
      </c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 t="s">
        <v>7</v>
      </c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9"/>
    </row>
    <row r="131" spans="1:127" s="4" customFormat="1" ht="77.25" customHeight="1" x14ac:dyDescent="0.3">
      <c r="A131" s="50"/>
      <c r="B131" s="24" t="s">
        <v>15</v>
      </c>
      <c r="C131" s="80" t="s">
        <v>5</v>
      </c>
      <c r="D131" s="150"/>
      <c r="E131" s="77">
        <v>1</v>
      </c>
      <c r="F131" s="77">
        <v>2</v>
      </c>
      <c r="G131" s="77">
        <v>3</v>
      </c>
      <c r="H131" s="77">
        <v>4</v>
      </c>
      <c r="I131" s="77" t="s">
        <v>55</v>
      </c>
      <c r="J131" s="77" t="s">
        <v>56</v>
      </c>
      <c r="K131" s="77" t="s">
        <v>57</v>
      </c>
      <c r="L131" s="77" t="s">
        <v>81</v>
      </c>
      <c r="M131" s="77">
        <v>6</v>
      </c>
      <c r="N131" s="77">
        <v>7</v>
      </c>
      <c r="O131" s="77">
        <v>8</v>
      </c>
      <c r="P131" s="77">
        <v>9</v>
      </c>
      <c r="Q131" s="77" t="s">
        <v>120</v>
      </c>
      <c r="R131" s="77" t="s">
        <v>121</v>
      </c>
      <c r="S131" s="77" t="s">
        <v>122</v>
      </c>
      <c r="T131" s="77" t="s">
        <v>123</v>
      </c>
      <c r="U131" s="77" t="s">
        <v>124</v>
      </c>
      <c r="V131" s="77">
        <v>11</v>
      </c>
      <c r="W131" s="77">
        <v>12</v>
      </c>
      <c r="X131" s="77">
        <v>13</v>
      </c>
      <c r="Y131" s="77" t="s">
        <v>125</v>
      </c>
      <c r="Z131" s="77" t="s">
        <v>126</v>
      </c>
      <c r="AA131" s="77" t="s">
        <v>127</v>
      </c>
      <c r="AB131" s="77" t="s">
        <v>128</v>
      </c>
      <c r="AC131" s="77" t="s">
        <v>129</v>
      </c>
      <c r="AD131" s="77">
        <v>15</v>
      </c>
      <c r="AE131" s="6" t="s">
        <v>0</v>
      </c>
      <c r="AF131" s="6" t="s">
        <v>1</v>
      </c>
      <c r="AG131" s="26" t="s">
        <v>4</v>
      </c>
      <c r="AH131" s="30"/>
      <c r="AI131" s="6"/>
      <c r="AJ131" s="77">
        <v>1</v>
      </c>
      <c r="AK131" s="77">
        <v>2</v>
      </c>
      <c r="AL131" s="77">
        <v>3</v>
      </c>
      <c r="AM131" s="77">
        <v>4</v>
      </c>
      <c r="AN131" s="77" t="s">
        <v>55</v>
      </c>
      <c r="AO131" s="77" t="s">
        <v>56</v>
      </c>
      <c r="AP131" s="77" t="s">
        <v>57</v>
      </c>
      <c r="AQ131" s="77" t="s">
        <v>81</v>
      </c>
      <c r="AR131" s="77">
        <v>6</v>
      </c>
      <c r="AS131" s="77">
        <v>7</v>
      </c>
      <c r="AT131" s="77">
        <v>8</v>
      </c>
      <c r="AU131" s="77">
        <v>9</v>
      </c>
      <c r="AV131" s="77" t="s">
        <v>120</v>
      </c>
      <c r="AW131" s="77" t="s">
        <v>121</v>
      </c>
      <c r="AX131" s="77" t="s">
        <v>122</v>
      </c>
      <c r="AY131" s="77" t="s">
        <v>123</v>
      </c>
      <c r="AZ131" s="77" t="s">
        <v>124</v>
      </c>
      <c r="BA131" s="77">
        <v>11</v>
      </c>
      <c r="BB131" s="77">
        <v>12</v>
      </c>
      <c r="BC131" s="77">
        <v>13</v>
      </c>
      <c r="BD131" s="77" t="s">
        <v>125</v>
      </c>
      <c r="BE131" s="77" t="s">
        <v>126</v>
      </c>
      <c r="BF131" s="77" t="s">
        <v>127</v>
      </c>
      <c r="BG131" s="77" t="s">
        <v>128</v>
      </c>
      <c r="BH131" s="77" t="s">
        <v>129</v>
      </c>
      <c r="BI131" s="77">
        <v>15</v>
      </c>
      <c r="BJ131" s="6" t="s">
        <v>8</v>
      </c>
      <c r="BK131" s="6" t="s">
        <v>2</v>
      </c>
      <c r="BL131" s="26" t="s">
        <v>3</v>
      </c>
      <c r="BM131" s="26" t="s">
        <v>4</v>
      </c>
      <c r="BN131" s="31" t="s">
        <v>9</v>
      </c>
      <c r="BO131" s="51" t="s">
        <v>10</v>
      </c>
    </row>
    <row r="132" spans="1:127" s="9" customFormat="1" ht="23.25" customHeight="1" x14ac:dyDescent="0.25">
      <c r="A132" s="140"/>
      <c r="B132" s="141"/>
      <c r="C132" s="148"/>
      <c r="D132" s="148"/>
      <c r="E132" s="4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87">
        <f t="shared" ref="AE132:AE134" si="55">SUM(D132:AD132)</f>
        <v>0</v>
      </c>
      <c r="AF132" s="19"/>
      <c r="AG132" s="21">
        <f t="shared" ref="AG132:AG133" si="56">SUM(AE132:AF132)</f>
        <v>0</v>
      </c>
      <c r="AH132" s="20"/>
      <c r="AI132" s="20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>
        <f t="shared" ref="BJ132:BJ134" si="57">SUM(AI132:BI132)</f>
        <v>0</v>
      </c>
      <c r="BK132" s="19"/>
      <c r="BL132" s="21">
        <f t="shared" ref="BL132:BL133" si="58">SUM(BJ132:BK132)</f>
        <v>0</v>
      </c>
      <c r="BM132" s="21">
        <f>SUM(AG132)</f>
        <v>0</v>
      </c>
      <c r="BN132" s="22">
        <f t="shared" ref="BN132:BN133" si="59">SUM(BL132:BM132)</f>
        <v>0</v>
      </c>
      <c r="BO132" s="52">
        <v>1</v>
      </c>
      <c r="BP132" s="4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</row>
    <row r="133" spans="1:127" s="4" customFormat="1" ht="20.100000000000001" customHeight="1" x14ac:dyDescent="0.25">
      <c r="A133" s="142"/>
      <c r="B133" s="141"/>
      <c r="C133" s="41"/>
      <c r="D133" s="41"/>
      <c r="E133" s="41"/>
      <c r="F133" s="20"/>
      <c r="G133" s="20"/>
      <c r="H133" s="20"/>
      <c r="I133" s="20"/>
      <c r="J133" s="20"/>
      <c r="K133" s="20"/>
      <c r="L133" s="20"/>
      <c r="M133" s="20"/>
      <c r="N133" s="75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75"/>
      <c r="AA133" s="20"/>
      <c r="AB133" s="20"/>
      <c r="AC133" s="20"/>
      <c r="AD133" s="20"/>
      <c r="AE133" s="87">
        <f t="shared" si="55"/>
        <v>0</v>
      </c>
      <c r="AF133" s="19"/>
      <c r="AG133" s="21">
        <f t="shared" si="56"/>
        <v>0</v>
      </c>
      <c r="AH133" s="20"/>
      <c r="AI133" s="20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>
        <f t="shared" si="57"/>
        <v>0</v>
      </c>
      <c r="BK133" s="19"/>
      <c r="BL133" s="21">
        <f t="shared" si="58"/>
        <v>0</v>
      </c>
      <c r="BM133" s="21">
        <f>SUM(AG133)</f>
        <v>0</v>
      </c>
      <c r="BN133" s="22">
        <f t="shared" si="59"/>
        <v>0</v>
      </c>
      <c r="BO133" s="52">
        <v>2</v>
      </c>
    </row>
    <row r="134" spans="1:127" s="4" customFormat="1" ht="20.100000000000001" customHeight="1" thickBot="1" x14ac:dyDescent="0.3">
      <c r="A134" s="68"/>
      <c r="B134" s="65"/>
      <c r="C134" s="65"/>
      <c r="D134" s="65"/>
      <c r="E134" s="65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101">
        <f t="shared" si="55"/>
        <v>0</v>
      </c>
      <c r="AF134" s="53"/>
      <c r="AG134" s="55">
        <f>SUM(AE134:AF134)</f>
        <v>0</v>
      </c>
      <c r="AH134" s="54"/>
      <c r="AI134" s="54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>
        <f t="shared" si="57"/>
        <v>0</v>
      </c>
      <c r="BK134" s="53"/>
      <c r="BL134" s="55">
        <f>SUM(BJ134:BK134)</f>
        <v>0</v>
      </c>
      <c r="BM134" s="55">
        <f t="shared" ref="BM134" si="60">SUM(AG134)</f>
        <v>0</v>
      </c>
      <c r="BN134" s="56">
        <f>SUM(BL134:BM134)</f>
        <v>0</v>
      </c>
      <c r="BO134" s="57"/>
    </row>
    <row r="135" spans="1:127" s="4" customFormat="1" ht="44.25" customHeight="1" thickTop="1" x14ac:dyDescent="0.25">
      <c r="A135" s="16"/>
      <c r="B135" s="14"/>
      <c r="C135" s="14"/>
      <c r="D135" s="14"/>
      <c r="E135" s="14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28"/>
    </row>
    <row r="136" spans="1:127" s="9" customFormat="1" ht="23.25" customHeight="1" x14ac:dyDescent="0.25">
      <c r="A136" s="23"/>
      <c r="B136" s="10"/>
      <c r="C136" s="10"/>
      <c r="D136" s="10"/>
      <c r="E136" s="10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6"/>
      <c r="AF136" s="6"/>
      <c r="AG136" s="26"/>
      <c r="AH136" s="6"/>
      <c r="AI136" s="6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6"/>
      <c r="BK136" s="6"/>
      <c r="BL136" s="26"/>
      <c r="BM136" s="26"/>
      <c r="BN136" s="27"/>
      <c r="BO136" s="18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</row>
    <row r="137" spans="1:127" s="7" customFormat="1" ht="78.75" customHeight="1" thickBot="1" x14ac:dyDescent="0.3">
      <c r="A137" s="6"/>
      <c r="B137" s="24"/>
      <c r="C137" s="24"/>
      <c r="D137" s="24"/>
      <c r="E137" s="24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11"/>
      <c r="AH137" s="4"/>
      <c r="AI137" s="4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11"/>
      <c r="BM137" s="11"/>
      <c r="BN137" s="15"/>
      <c r="BO137" s="18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</row>
    <row r="138" spans="1:127" s="4" customFormat="1" ht="20.100000000000001" customHeight="1" thickTop="1" x14ac:dyDescent="0.25">
      <c r="A138" s="16"/>
      <c r="B138" s="14"/>
      <c r="C138" s="14"/>
      <c r="D138" s="14"/>
      <c r="E138" s="14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11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11"/>
      <c r="BM138" s="11"/>
      <c r="BN138" s="15"/>
      <c r="BO138" s="12"/>
    </row>
    <row r="139" spans="1:127" s="4" customFormat="1" ht="20.100000000000001" customHeight="1" x14ac:dyDescent="0.25">
      <c r="A139" s="16"/>
      <c r="B139" s="14"/>
      <c r="C139" s="14"/>
      <c r="D139" s="14"/>
      <c r="E139" s="14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N139" s="12"/>
      <c r="BO139" s="12"/>
    </row>
    <row r="140" spans="1:127" s="4" customFormat="1" ht="20.100000000000001" customHeight="1" x14ac:dyDescent="0.25">
      <c r="A140" s="16"/>
      <c r="B140" s="12"/>
      <c r="C140" s="12"/>
      <c r="D140" s="12"/>
      <c r="E140" s="12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N140" s="12"/>
      <c r="BO140" s="12"/>
    </row>
    <row r="141" spans="1:127" s="4" customFormat="1" ht="20.100000000000001" customHeight="1" x14ac:dyDescent="0.25">
      <c r="A141" s="16"/>
      <c r="B141" s="12"/>
      <c r="C141" s="12"/>
      <c r="D141" s="12"/>
      <c r="E141" s="12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N141" s="12"/>
      <c r="BO141" s="12"/>
    </row>
    <row r="142" spans="1:127" s="4" customFormat="1" ht="20.100000000000001" customHeight="1" x14ac:dyDescent="0.25">
      <c r="A142" s="16"/>
      <c r="B142" s="12"/>
      <c r="C142" s="12"/>
      <c r="D142" s="12"/>
      <c r="E142" s="12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N142" s="12"/>
      <c r="BO142" s="12"/>
    </row>
    <row r="143" spans="1:127" s="4" customFormat="1" ht="20.100000000000001" customHeight="1" x14ac:dyDescent="0.25">
      <c r="A143" s="16"/>
      <c r="B143" s="12"/>
      <c r="C143" s="12"/>
      <c r="D143" s="12"/>
      <c r="E143" s="12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N143" s="12"/>
      <c r="BO143" s="12"/>
    </row>
    <row r="144" spans="1:127" s="4" customFormat="1" ht="20.100000000000001" customHeight="1" x14ac:dyDescent="0.25">
      <c r="A144" s="16"/>
      <c r="B144" s="12"/>
      <c r="C144" s="12"/>
      <c r="D144" s="12"/>
      <c r="E144" s="12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N144" s="12"/>
      <c r="BO144" s="12"/>
    </row>
    <row r="145" spans="1:67" s="4" customFormat="1" ht="20.100000000000001" customHeight="1" x14ac:dyDescent="0.25">
      <c r="A145" s="16"/>
      <c r="B145" s="12"/>
      <c r="C145" s="12"/>
      <c r="D145" s="12"/>
      <c r="E145" s="12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N145" s="12"/>
      <c r="BO145" s="12"/>
    </row>
    <row r="146" spans="1:67" s="4" customFormat="1" ht="20.100000000000001" customHeight="1" x14ac:dyDescent="0.25">
      <c r="A146" s="16"/>
      <c r="B146" s="12"/>
      <c r="C146" s="12"/>
      <c r="D146" s="12"/>
      <c r="E146" s="12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N146" s="12"/>
      <c r="BO146" s="12"/>
    </row>
    <row r="147" spans="1:67" s="4" customFormat="1" ht="20.100000000000001" customHeight="1" x14ac:dyDescent="0.25">
      <c r="A147" s="16"/>
      <c r="B147" s="12"/>
      <c r="C147" s="12"/>
      <c r="D147" s="12"/>
      <c r="E147" s="12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N147" s="12"/>
      <c r="BO147" s="12"/>
    </row>
    <row r="148" spans="1:67" s="4" customFormat="1" ht="20.100000000000001" customHeight="1" x14ac:dyDescent="0.25">
      <c r="A148" s="16"/>
      <c r="B148" s="12"/>
      <c r="C148" s="12"/>
      <c r="D148" s="12"/>
      <c r="E148" s="12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N148" s="12"/>
      <c r="BO148" s="12"/>
    </row>
    <row r="149" spans="1:67" s="4" customFormat="1" ht="20.100000000000001" customHeight="1" x14ac:dyDescent="0.25">
      <c r="A149" s="16"/>
      <c r="B149" s="12"/>
      <c r="C149" s="12"/>
      <c r="D149" s="12"/>
      <c r="E149" s="12"/>
      <c r="BN149" s="12"/>
      <c r="BO149" s="12"/>
    </row>
    <row r="150" spans="1:67" s="4" customFormat="1" ht="20.100000000000001" customHeight="1" x14ac:dyDescent="0.25">
      <c r="A150" s="16"/>
      <c r="B150" s="12"/>
      <c r="C150" s="12"/>
      <c r="D150" s="12"/>
      <c r="E150" s="12"/>
      <c r="BN150" s="12"/>
      <c r="BO150" s="12"/>
    </row>
    <row r="151" spans="1:67" s="4" customFormat="1" ht="20.100000000000001" customHeight="1" x14ac:dyDescent="0.25">
      <c r="A151" s="16"/>
      <c r="B151" s="12"/>
      <c r="C151" s="12"/>
      <c r="D151" s="12"/>
      <c r="E151" s="12"/>
      <c r="BN151" s="12"/>
      <c r="BO151" s="12"/>
    </row>
    <row r="152" spans="1:67" s="4" customFormat="1" ht="20.100000000000001" customHeight="1" x14ac:dyDescent="0.25">
      <c r="A152" s="16"/>
      <c r="B152" s="12"/>
      <c r="C152" s="12"/>
      <c r="D152" s="12"/>
      <c r="E152" s="12"/>
      <c r="BN152" s="12"/>
      <c r="BO152" s="12"/>
    </row>
    <row r="153" spans="1:67" s="4" customFormat="1" ht="20.100000000000001" customHeight="1" x14ac:dyDescent="0.25">
      <c r="A153" s="16"/>
      <c r="B153" s="12"/>
      <c r="C153" s="12"/>
      <c r="D153" s="12"/>
      <c r="E153" s="12"/>
      <c r="BN153" s="12"/>
      <c r="BO153" s="12"/>
    </row>
    <row r="154" spans="1:67" s="4" customFormat="1" ht="20.100000000000001" customHeight="1" x14ac:dyDescent="0.25">
      <c r="A154" s="16"/>
      <c r="B154" s="12"/>
      <c r="C154" s="12"/>
      <c r="D154" s="12"/>
      <c r="E154" s="12"/>
      <c r="BN154" s="12"/>
      <c r="BO154" s="12"/>
    </row>
    <row r="155" spans="1:67" s="4" customFormat="1" ht="20.100000000000001" customHeight="1" x14ac:dyDescent="0.25">
      <c r="A155" s="16"/>
      <c r="B155" s="12"/>
      <c r="C155" s="12"/>
      <c r="D155" s="12"/>
      <c r="E155" s="12"/>
      <c r="BN155" s="12"/>
      <c r="BO155" s="12"/>
    </row>
    <row r="156" spans="1:67" s="4" customFormat="1" ht="20.100000000000001" customHeight="1" x14ac:dyDescent="0.25">
      <c r="A156" s="16"/>
      <c r="B156" s="12"/>
      <c r="C156" s="12"/>
      <c r="D156" s="12"/>
      <c r="E156" s="12"/>
      <c r="BN156" s="12"/>
      <c r="BO156" s="12"/>
    </row>
    <row r="157" spans="1:67" s="4" customFormat="1" ht="20.100000000000001" customHeight="1" x14ac:dyDescent="0.25">
      <c r="A157" s="16"/>
      <c r="B157" s="12"/>
      <c r="C157" s="12"/>
      <c r="D157" s="12"/>
      <c r="E157" s="12"/>
      <c r="BN157" s="12"/>
      <c r="BO157" s="12"/>
    </row>
    <row r="158" spans="1:67" s="4" customFormat="1" ht="20.100000000000001" customHeight="1" x14ac:dyDescent="0.25">
      <c r="A158" s="16"/>
      <c r="B158" s="12"/>
      <c r="C158" s="12"/>
      <c r="D158" s="12"/>
      <c r="E158" s="12"/>
      <c r="BN158" s="12"/>
      <c r="BO158" s="12"/>
    </row>
    <row r="159" spans="1:67" s="4" customFormat="1" ht="20.100000000000001" customHeight="1" x14ac:dyDescent="0.25">
      <c r="A159" s="16"/>
      <c r="B159" s="12"/>
      <c r="C159" s="12"/>
      <c r="D159" s="12"/>
      <c r="E159" s="12"/>
      <c r="BN159" s="12"/>
      <c r="BO159" s="12"/>
    </row>
    <row r="160" spans="1:67" s="4" customFormat="1" ht="20.100000000000001" customHeight="1" x14ac:dyDescent="0.25">
      <c r="A160" s="16"/>
      <c r="B160" s="12"/>
      <c r="C160" s="12"/>
      <c r="D160" s="12"/>
      <c r="E160" s="12"/>
      <c r="BN160" s="12"/>
      <c r="BO160" s="12"/>
    </row>
    <row r="161" spans="1:67" s="4" customFormat="1" ht="20.100000000000001" customHeight="1" x14ac:dyDescent="0.25">
      <c r="A161" s="16"/>
      <c r="B161" s="12"/>
      <c r="C161" s="12"/>
      <c r="D161" s="12"/>
      <c r="E161" s="12"/>
      <c r="BN161" s="12"/>
      <c r="BO161" s="12"/>
    </row>
    <row r="162" spans="1:67" s="4" customFormat="1" x14ac:dyDescent="0.25">
      <c r="A162" s="16"/>
      <c r="B162" s="12"/>
      <c r="C162" s="12"/>
      <c r="D162" s="12"/>
      <c r="E162" s="12"/>
      <c r="BN162" s="12"/>
      <c r="BO162" s="12"/>
    </row>
    <row r="163" spans="1:67" s="4" customFormat="1" x14ac:dyDescent="0.25">
      <c r="A163" s="16"/>
      <c r="B163" s="12"/>
      <c r="C163" s="12"/>
      <c r="D163" s="12"/>
      <c r="E163" s="12"/>
      <c r="BN163" s="12"/>
      <c r="BO163" s="12"/>
    </row>
    <row r="164" spans="1:67" s="4" customFormat="1" x14ac:dyDescent="0.25">
      <c r="A164" s="16"/>
      <c r="B164" s="12"/>
      <c r="C164" s="12"/>
      <c r="D164" s="12"/>
      <c r="E164" s="12"/>
      <c r="BN164" s="12"/>
      <c r="BO164" s="12"/>
    </row>
    <row r="165" spans="1:67" s="4" customFormat="1" x14ac:dyDescent="0.25">
      <c r="A165" s="16"/>
      <c r="B165" s="12"/>
      <c r="C165" s="12"/>
      <c r="D165" s="12"/>
      <c r="E165" s="12"/>
      <c r="BN165" s="12"/>
      <c r="BO165" s="12"/>
    </row>
    <row r="166" spans="1:67" s="4" customFormat="1" x14ac:dyDescent="0.25">
      <c r="A166" s="16"/>
      <c r="B166" s="12"/>
      <c r="C166" s="12"/>
      <c r="D166" s="12"/>
      <c r="E166" s="12"/>
      <c r="BN166" s="12"/>
      <c r="BO166" s="12"/>
    </row>
    <row r="167" spans="1:67" s="4" customFormat="1" x14ac:dyDescent="0.25">
      <c r="A167" s="16"/>
      <c r="B167" s="12"/>
      <c r="C167" s="12"/>
      <c r="D167" s="12"/>
      <c r="E167" s="12"/>
      <c r="BN167" s="12"/>
      <c r="BO167" s="12"/>
    </row>
    <row r="168" spans="1:67" s="4" customFormat="1" x14ac:dyDescent="0.25">
      <c r="A168" s="16"/>
      <c r="B168" s="12"/>
      <c r="C168" s="12"/>
      <c r="D168" s="12"/>
      <c r="E168" s="12"/>
      <c r="BN168" s="12"/>
      <c r="BO168" s="12"/>
    </row>
    <row r="169" spans="1:67" s="4" customFormat="1" x14ac:dyDescent="0.25">
      <c r="A169" s="16"/>
      <c r="B169" s="12"/>
      <c r="C169" s="12"/>
      <c r="D169" s="12"/>
      <c r="E169" s="12"/>
      <c r="BN169" s="12"/>
      <c r="BO169" s="12"/>
    </row>
    <row r="170" spans="1:67" s="4" customFormat="1" x14ac:dyDescent="0.25">
      <c r="A170" s="16"/>
      <c r="B170" s="12"/>
      <c r="C170" s="12"/>
      <c r="D170" s="12"/>
      <c r="E170" s="12"/>
      <c r="BN170" s="12"/>
      <c r="BO170" s="12"/>
    </row>
    <row r="171" spans="1:67" s="4" customFormat="1" x14ac:dyDescent="0.25">
      <c r="A171" s="16"/>
      <c r="B171" s="12"/>
      <c r="C171" s="12"/>
      <c r="D171" s="12"/>
      <c r="E171" s="12"/>
      <c r="BN171" s="12"/>
      <c r="BO171" s="12"/>
    </row>
    <row r="172" spans="1:67" s="4" customFormat="1" x14ac:dyDescent="0.25">
      <c r="A172" s="16"/>
      <c r="B172" s="12"/>
      <c r="C172" s="12"/>
      <c r="D172" s="12"/>
      <c r="E172" s="12"/>
      <c r="BN172" s="12"/>
      <c r="BO172" s="12"/>
    </row>
    <row r="173" spans="1:67" s="4" customFormat="1" x14ac:dyDescent="0.25">
      <c r="A173" s="16"/>
      <c r="B173" s="12"/>
      <c r="C173" s="12"/>
      <c r="D173" s="12"/>
      <c r="E173" s="12"/>
      <c r="BN173" s="12"/>
      <c r="BO173" s="12"/>
    </row>
    <row r="174" spans="1:67" s="4" customFormat="1" x14ac:dyDescent="0.25">
      <c r="A174" s="16"/>
      <c r="B174" s="12"/>
      <c r="C174" s="12"/>
      <c r="D174" s="12"/>
      <c r="E174" s="12"/>
      <c r="BN174" s="12"/>
      <c r="BO174" s="12"/>
    </row>
    <row r="175" spans="1:67" s="4" customFormat="1" x14ac:dyDescent="0.25">
      <c r="A175" s="16"/>
      <c r="B175" s="12"/>
      <c r="C175" s="12"/>
      <c r="D175" s="12"/>
      <c r="E175" s="12"/>
      <c r="BN175" s="12"/>
      <c r="BO175" s="12"/>
    </row>
    <row r="176" spans="1:67" s="4" customFormat="1" x14ac:dyDescent="0.25">
      <c r="A176" s="16"/>
      <c r="B176" s="12"/>
      <c r="C176" s="12"/>
      <c r="D176" s="12"/>
      <c r="E176" s="12"/>
      <c r="BN176" s="12"/>
      <c r="BO176" s="12"/>
    </row>
    <row r="177" spans="1:67" s="4" customFormat="1" x14ac:dyDescent="0.25">
      <c r="A177" s="16"/>
      <c r="B177" s="12"/>
      <c r="C177" s="12"/>
      <c r="D177" s="12"/>
      <c r="E177" s="12"/>
      <c r="BN177" s="12"/>
      <c r="BO177" s="12"/>
    </row>
    <row r="178" spans="1:67" s="4" customFormat="1" x14ac:dyDescent="0.25">
      <c r="A178" s="16"/>
      <c r="B178" s="12"/>
      <c r="C178" s="12"/>
      <c r="D178" s="12"/>
      <c r="E178" s="12"/>
      <c r="BN178" s="12"/>
      <c r="BO178" s="12"/>
    </row>
    <row r="179" spans="1:67" s="4" customFormat="1" x14ac:dyDescent="0.25">
      <c r="A179" s="16"/>
      <c r="B179" s="12"/>
      <c r="C179" s="12"/>
      <c r="D179" s="12"/>
      <c r="E179" s="12"/>
      <c r="BN179" s="12"/>
      <c r="BO179" s="12"/>
    </row>
    <row r="180" spans="1:67" s="4" customFormat="1" x14ac:dyDescent="0.25">
      <c r="A180" s="16"/>
      <c r="B180" s="12"/>
      <c r="C180" s="12"/>
      <c r="D180" s="12"/>
      <c r="E180" s="12"/>
      <c r="BN180" s="12"/>
      <c r="BO180" s="12"/>
    </row>
    <row r="181" spans="1:67" s="4" customFormat="1" x14ac:dyDescent="0.25">
      <c r="A181" s="16"/>
      <c r="B181" s="12"/>
      <c r="C181" s="12"/>
      <c r="D181" s="12"/>
      <c r="E181" s="12"/>
      <c r="BN181" s="12"/>
      <c r="BO181" s="12"/>
    </row>
    <row r="182" spans="1:67" s="4" customFormat="1" x14ac:dyDescent="0.25">
      <c r="A182" s="16"/>
      <c r="B182" s="12"/>
      <c r="C182" s="12"/>
      <c r="D182" s="12"/>
      <c r="E182" s="12"/>
      <c r="BN182" s="12"/>
      <c r="BO182" s="12"/>
    </row>
    <row r="183" spans="1:67" s="4" customFormat="1" x14ac:dyDescent="0.25">
      <c r="A183" s="16"/>
      <c r="B183" s="12"/>
      <c r="C183" s="12"/>
      <c r="D183" s="12"/>
      <c r="E183" s="12"/>
      <c r="BN183" s="12"/>
      <c r="BO183" s="12"/>
    </row>
    <row r="184" spans="1:67" s="4" customFormat="1" x14ac:dyDescent="0.25">
      <c r="A184" s="16"/>
      <c r="B184" s="12"/>
      <c r="C184" s="12"/>
      <c r="D184" s="12"/>
      <c r="E184" s="12"/>
      <c r="BN184" s="12"/>
      <c r="BO184" s="12"/>
    </row>
    <row r="185" spans="1:67" s="4" customFormat="1" x14ac:dyDescent="0.25">
      <c r="A185" s="16"/>
      <c r="B185" s="12"/>
      <c r="C185" s="12"/>
      <c r="D185" s="12"/>
      <c r="E185" s="12"/>
      <c r="BN185" s="12"/>
      <c r="BO185" s="12"/>
    </row>
    <row r="186" spans="1:67" s="4" customFormat="1" x14ac:dyDescent="0.25">
      <c r="A186" s="16"/>
      <c r="B186" s="12"/>
      <c r="C186" s="12"/>
      <c r="D186" s="12"/>
      <c r="E186" s="12"/>
      <c r="BN186" s="12"/>
      <c r="BO186" s="12"/>
    </row>
    <row r="187" spans="1:67" s="4" customFormat="1" x14ac:dyDescent="0.25">
      <c r="A187" s="16"/>
      <c r="B187" s="12"/>
      <c r="C187" s="12"/>
      <c r="D187" s="12"/>
      <c r="E187" s="12"/>
      <c r="BN187" s="12"/>
      <c r="BO187" s="12"/>
    </row>
    <row r="188" spans="1:67" s="4" customFormat="1" x14ac:dyDescent="0.25">
      <c r="A188" s="16"/>
      <c r="B188" s="12"/>
      <c r="C188" s="12"/>
      <c r="D188" s="12"/>
      <c r="E188" s="12"/>
      <c r="BN188" s="12"/>
      <c r="BO188" s="12"/>
    </row>
    <row r="189" spans="1:67" s="4" customFormat="1" x14ac:dyDescent="0.25">
      <c r="A189" s="16"/>
      <c r="B189" s="12"/>
      <c r="C189" s="12"/>
      <c r="D189" s="12"/>
      <c r="E189" s="12"/>
      <c r="BN189" s="12"/>
      <c r="BO189" s="12"/>
    </row>
    <row r="190" spans="1:67" s="4" customFormat="1" x14ac:dyDescent="0.25">
      <c r="A190" s="16"/>
      <c r="B190" s="12"/>
      <c r="C190" s="12"/>
      <c r="D190" s="12"/>
      <c r="E190" s="12"/>
      <c r="BN190" s="12"/>
      <c r="BO190" s="12"/>
    </row>
    <row r="191" spans="1:67" s="4" customFormat="1" x14ac:dyDescent="0.25">
      <c r="A191" s="16"/>
      <c r="B191" s="12"/>
      <c r="C191" s="12"/>
      <c r="D191" s="12"/>
      <c r="E191" s="12"/>
      <c r="BN191" s="12"/>
      <c r="BO191" s="12"/>
    </row>
    <row r="192" spans="1:67" s="4" customFormat="1" x14ac:dyDescent="0.25">
      <c r="A192" s="16"/>
      <c r="B192" s="12"/>
      <c r="C192" s="12"/>
      <c r="D192" s="12"/>
      <c r="E192" s="12"/>
      <c r="BN192" s="12"/>
      <c r="BO192" s="12"/>
    </row>
    <row r="193" spans="1:67" s="4" customFormat="1" x14ac:dyDescent="0.25">
      <c r="A193" s="16"/>
      <c r="B193" s="12"/>
      <c r="C193" s="12"/>
      <c r="D193" s="12"/>
      <c r="E193" s="12"/>
      <c r="BN193" s="12"/>
      <c r="BO193" s="12"/>
    </row>
    <row r="194" spans="1:67" s="4" customFormat="1" x14ac:dyDescent="0.25">
      <c r="A194" s="16"/>
      <c r="B194" s="12"/>
      <c r="C194" s="12"/>
      <c r="D194" s="12"/>
      <c r="E194" s="12"/>
      <c r="BN194" s="12"/>
      <c r="BO194" s="12"/>
    </row>
    <row r="195" spans="1:67" s="4" customFormat="1" x14ac:dyDescent="0.25">
      <c r="A195" s="16"/>
      <c r="B195" s="12"/>
      <c r="C195" s="12"/>
      <c r="D195" s="12"/>
      <c r="E195" s="12"/>
      <c r="BN195" s="12"/>
      <c r="BO195" s="12"/>
    </row>
    <row r="196" spans="1:67" s="4" customFormat="1" x14ac:dyDescent="0.25">
      <c r="A196" s="16"/>
      <c r="B196" s="12"/>
      <c r="C196" s="12"/>
      <c r="D196" s="12"/>
      <c r="E196" s="12"/>
      <c r="BN196" s="12"/>
      <c r="BO196" s="12"/>
    </row>
    <row r="197" spans="1:67" s="4" customFormat="1" x14ac:dyDescent="0.25">
      <c r="A197" s="16"/>
      <c r="B197" s="12"/>
      <c r="C197" s="12"/>
      <c r="D197" s="12"/>
      <c r="E197" s="12"/>
      <c r="BN197" s="12"/>
      <c r="BO197" s="12"/>
    </row>
    <row r="198" spans="1:67" s="4" customFormat="1" x14ac:dyDescent="0.25">
      <c r="A198" s="16"/>
      <c r="B198" s="12"/>
      <c r="C198" s="12"/>
      <c r="D198" s="12"/>
      <c r="E198" s="12"/>
      <c r="BN198" s="12"/>
      <c r="BO198" s="12"/>
    </row>
    <row r="199" spans="1:67" s="4" customFormat="1" x14ac:dyDescent="0.25">
      <c r="A199" s="16"/>
      <c r="B199" s="12"/>
      <c r="C199" s="12"/>
      <c r="D199" s="12"/>
      <c r="E199" s="12"/>
      <c r="BN199" s="12"/>
      <c r="BO199" s="12"/>
    </row>
    <row r="200" spans="1:67" s="4" customFormat="1" x14ac:dyDescent="0.25">
      <c r="A200" s="16"/>
      <c r="B200" s="12"/>
      <c r="C200" s="12"/>
      <c r="D200" s="12"/>
      <c r="E200" s="12"/>
      <c r="BN200" s="12"/>
      <c r="BO200" s="12"/>
    </row>
    <row r="201" spans="1:67" s="4" customFormat="1" x14ac:dyDescent="0.25">
      <c r="A201" s="16"/>
      <c r="B201" s="12"/>
      <c r="C201" s="12"/>
      <c r="D201" s="12"/>
      <c r="E201" s="12"/>
      <c r="BN201" s="12"/>
      <c r="BO201" s="12"/>
    </row>
    <row r="202" spans="1:67" s="4" customFormat="1" x14ac:dyDescent="0.25">
      <c r="A202" s="16"/>
      <c r="B202" s="12"/>
      <c r="C202" s="12"/>
      <c r="D202" s="12"/>
      <c r="E202" s="12"/>
      <c r="BN202" s="12"/>
      <c r="BO202" s="12"/>
    </row>
    <row r="203" spans="1:67" s="4" customFormat="1" x14ac:dyDescent="0.25">
      <c r="A203" s="16"/>
      <c r="B203" s="12"/>
      <c r="C203" s="12"/>
      <c r="D203" s="12"/>
      <c r="E203" s="12"/>
      <c r="BN203" s="12"/>
      <c r="BO203" s="12"/>
    </row>
    <row r="204" spans="1:67" s="4" customFormat="1" x14ac:dyDescent="0.25">
      <c r="A204" s="16"/>
      <c r="B204" s="12"/>
      <c r="C204" s="12"/>
      <c r="D204" s="12"/>
      <c r="E204" s="12"/>
      <c r="BN204" s="12"/>
      <c r="BO204" s="12"/>
    </row>
    <row r="205" spans="1:67" s="4" customFormat="1" x14ac:dyDescent="0.25">
      <c r="A205" s="16"/>
      <c r="B205" s="12"/>
      <c r="C205" s="12"/>
      <c r="D205" s="12"/>
      <c r="E205" s="12"/>
      <c r="BN205" s="12"/>
      <c r="BO205" s="12"/>
    </row>
    <row r="206" spans="1:67" s="4" customFormat="1" x14ac:dyDescent="0.25">
      <c r="A206" s="16"/>
      <c r="B206" s="12"/>
      <c r="C206" s="12"/>
      <c r="D206" s="12"/>
      <c r="E206" s="12"/>
      <c r="BN206" s="12"/>
      <c r="BO206" s="12"/>
    </row>
    <row r="207" spans="1:67" s="4" customFormat="1" x14ac:dyDescent="0.25">
      <c r="A207" s="16"/>
      <c r="B207" s="12"/>
      <c r="C207" s="12"/>
      <c r="D207" s="12"/>
      <c r="E207" s="12"/>
      <c r="BN207" s="12"/>
      <c r="BO207" s="12"/>
    </row>
    <row r="208" spans="1:67" s="4" customFormat="1" x14ac:dyDescent="0.25">
      <c r="A208" s="16"/>
      <c r="B208" s="12"/>
      <c r="C208" s="12"/>
      <c r="D208" s="12"/>
      <c r="E208" s="12"/>
      <c r="BN208" s="12"/>
      <c r="BO208" s="12"/>
    </row>
    <row r="209" spans="1:67" s="4" customFormat="1" x14ac:dyDescent="0.25">
      <c r="A209" s="16"/>
      <c r="B209" s="12"/>
      <c r="C209" s="12"/>
      <c r="D209" s="12"/>
      <c r="E209" s="12"/>
      <c r="BN209" s="12"/>
      <c r="BO209" s="12"/>
    </row>
    <row r="210" spans="1:67" s="4" customFormat="1" x14ac:dyDescent="0.25">
      <c r="A210" s="16"/>
      <c r="B210" s="12"/>
      <c r="C210" s="12"/>
      <c r="D210" s="12"/>
      <c r="E210" s="12"/>
      <c r="BN210" s="12"/>
      <c r="BO210" s="12"/>
    </row>
    <row r="211" spans="1:67" s="4" customFormat="1" x14ac:dyDescent="0.25">
      <c r="A211" s="16"/>
      <c r="B211" s="12"/>
      <c r="C211" s="12"/>
      <c r="D211" s="12"/>
      <c r="E211" s="12"/>
      <c r="BN211" s="12"/>
      <c r="BO211" s="12"/>
    </row>
    <row r="212" spans="1:67" s="4" customFormat="1" x14ac:dyDescent="0.25">
      <c r="A212" s="16"/>
      <c r="B212" s="12"/>
      <c r="C212" s="12"/>
      <c r="D212" s="12"/>
      <c r="E212" s="12"/>
      <c r="BN212" s="12"/>
      <c r="BO212" s="12"/>
    </row>
    <row r="213" spans="1:67" s="4" customFormat="1" x14ac:dyDescent="0.25">
      <c r="A213" s="16"/>
      <c r="B213" s="12"/>
      <c r="C213" s="12"/>
      <c r="D213" s="12"/>
      <c r="E213" s="12"/>
      <c r="BN213" s="12"/>
      <c r="BO213" s="12"/>
    </row>
    <row r="214" spans="1:67" s="4" customFormat="1" x14ac:dyDescent="0.25">
      <c r="A214" s="16"/>
      <c r="B214" s="12"/>
      <c r="C214" s="12"/>
      <c r="D214" s="12"/>
      <c r="E214" s="12"/>
      <c r="BN214" s="12"/>
      <c r="BO214" s="12"/>
    </row>
    <row r="215" spans="1:67" s="4" customFormat="1" x14ac:dyDescent="0.25">
      <c r="A215" s="16"/>
      <c r="B215" s="12"/>
      <c r="C215" s="12"/>
      <c r="D215" s="12"/>
      <c r="E215" s="12"/>
      <c r="BN215" s="12"/>
      <c r="BO215" s="12"/>
    </row>
    <row r="216" spans="1:67" s="4" customFormat="1" x14ac:dyDescent="0.25">
      <c r="A216" s="16"/>
      <c r="B216" s="12"/>
      <c r="C216" s="12"/>
      <c r="D216" s="12"/>
      <c r="E216" s="12"/>
      <c r="BN216" s="12"/>
      <c r="BO216" s="12"/>
    </row>
    <row r="217" spans="1:67" s="4" customFormat="1" x14ac:dyDescent="0.25">
      <c r="A217" s="16"/>
      <c r="B217" s="12"/>
      <c r="C217" s="12"/>
      <c r="D217" s="12"/>
      <c r="E217" s="12"/>
      <c r="BN217" s="12"/>
      <c r="BO217" s="12"/>
    </row>
    <row r="218" spans="1:67" s="4" customFormat="1" x14ac:dyDescent="0.25">
      <c r="A218" s="16"/>
      <c r="B218" s="12"/>
      <c r="C218" s="12"/>
      <c r="D218" s="12"/>
      <c r="E218" s="12"/>
      <c r="BN218" s="12"/>
      <c r="BO218" s="12"/>
    </row>
    <row r="219" spans="1:67" s="4" customFormat="1" x14ac:dyDescent="0.25">
      <c r="A219" s="16"/>
      <c r="B219" s="12"/>
      <c r="C219" s="12"/>
      <c r="D219" s="12"/>
      <c r="E219" s="12"/>
      <c r="BN219" s="12"/>
      <c r="BO219" s="12"/>
    </row>
    <row r="220" spans="1:67" s="4" customFormat="1" x14ac:dyDescent="0.25">
      <c r="A220" s="16"/>
      <c r="B220" s="12"/>
      <c r="C220" s="12"/>
      <c r="D220" s="12"/>
      <c r="E220" s="12"/>
      <c r="BN220" s="12"/>
      <c r="BO220" s="12"/>
    </row>
    <row r="221" spans="1:67" s="4" customFormat="1" x14ac:dyDescent="0.25">
      <c r="A221" s="16"/>
      <c r="B221" s="12"/>
      <c r="C221" s="12"/>
      <c r="D221" s="12"/>
      <c r="E221" s="12"/>
      <c r="BN221" s="12"/>
      <c r="BO221" s="12"/>
    </row>
    <row r="222" spans="1:67" s="4" customFormat="1" x14ac:dyDescent="0.25">
      <c r="A222" s="16"/>
      <c r="B222" s="12"/>
      <c r="C222" s="12"/>
      <c r="D222" s="12"/>
      <c r="E222" s="12"/>
      <c r="BN222" s="12"/>
      <c r="BO222" s="12"/>
    </row>
    <row r="223" spans="1:67" s="4" customFormat="1" x14ac:dyDescent="0.25">
      <c r="A223" s="16"/>
      <c r="B223" s="12"/>
      <c r="C223" s="12"/>
      <c r="D223" s="12"/>
      <c r="E223" s="12"/>
      <c r="BN223" s="12"/>
      <c r="BO223" s="12"/>
    </row>
    <row r="224" spans="1:67" s="4" customFormat="1" x14ac:dyDescent="0.25">
      <c r="A224" s="16"/>
      <c r="B224" s="12"/>
      <c r="C224" s="12"/>
      <c r="D224" s="12"/>
      <c r="E224" s="12"/>
      <c r="BN224" s="12"/>
      <c r="BO224" s="12"/>
    </row>
    <row r="225" spans="1:67" s="4" customFormat="1" x14ac:dyDescent="0.25">
      <c r="A225" s="16"/>
      <c r="B225" s="12"/>
      <c r="C225" s="12"/>
      <c r="D225" s="12"/>
      <c r="E225" s="12"/>
      <c r="BN225" s="12"/>
      <c r="BO225" s="12"/>
    </row>
    <row r="226" spans="1:67" s="4" customFormat="1" x14ac:dyDescent="0.25">
      <c r="A226" s="16"/>
      <c r="B226" s="12"/>
      <c r="C226" s="12"/>
      <c r="D226" s="12"/>
      <c r="E226" s="12"/>
      <c r="BN226" s="12"/>
      <c r="BO226" s="12"/>
    </row>
    <row r="227" spans="1:67" s="4" customFormat="1" x14ac:dyDescent="0.25">
      <c r="A227" s="16"/>
      <c r="B227" s="12"/>
      <c r="C227" s="12"/>
      <c r="D227" s="12"/>
      <c r="E227" s="12"/>
      <c r="BN227" s="12"/>
      <c r="BO227" s="12"/>
    </row>
    <row r="228" spans="1:67" s="4" customFormat="1" x14ac:dyDescent="0.25">
      <c r="A228" s="16"/>
      <c r="B228" s="12"/>
      <c r="C228" s="12"/>
      <c r="D228" s="12"/>
      <c r="E228" s="12"/>
      <c r="BN228" s="12"/>
      <c r="BO228" s="12"/>
    </row>
    <row r="229" spans="1:67" s="4" customFormat="1" x14ac:dyDescent="0.25">
      <c r="A229" s="16"/>
      <c r="B229" s="12"/>
      <c r="C229" s="12"/>
      <c r="D229" s="12"/>
      <c r="E229" s="12"/>
      <c r="BN229" s="12"/>
      <c r="BO229" s="12"/>
    </row>
    <row r="230" spans="1:67" s="4" customFormat="1" x14ac:dyDescent="0.25">
      <c r="A230" s="16"/>
      <c r="B230" s="12"/>
      <c r="C230" s="12"/>
      <c r="D230" s="12"/>
      <c r="E230" s="12"/>
      <c r="BN230" s="12"/>
      <c r="BO230" s="12"/>
    </row>
    <row r="231" spans="1:67" s="4" customFormat="1" x14ac:dyDescent="0.25">
      <c r="A231" s="16"/>
      <c r="B231" s="12"/>
      <c r="C231" s="12"/>
      <c r="D231" s="12"/>
      <c r="E231" s="12"/>
      <c r="BN231" s="12"/>
      <c r="BO231" s="12"/>
    </row>
    <row r="232" spans="1:67" s="4" customFormat="1" x14ac:dyDescent="0.25">
      <c r="A232" s="16"/>
      <c r="B232" s="12"/>
      <c r="C232" s="12"/>
      <c r="D232" s="12"/>
      <c r="E232" s="12"/>
      <c r="BN232" s="12"/>
      <c r="BO232" s="12"/>
    </row>
    <row r="233" spans="1:67" s="4" customFormat="1" x14ac:dyDescent="0.25">
      <c r="A233" s="16"/>
      <c r="B233" s="12"/>
      <c r="C233" s="12"/>
      <c r="D233" s="12"/>
      <c r="E233" s="12"/>
      <c r="BN233" s="12"/>
      <c r="BO233" s="12"/>
    </row>
    <row r="234" spans="1:67" s="4" customFormat="1" x14ac:dyDescent="0.25">
      <c r="A234" s="16"/>
      <c r="B234" s="12"/>
      <c r="C234" s="12"/>
      <c r="D234" s="12"/>
      <c r="E234" s="12"/>
      <c r="BN234" s="12"/>
      <c r="BO234" s="12"/>
    </row>
    <row r="235" spans="1:67" s="4" customFormat="1" x14ac:dyDescent="0.25">
      <c r="A235" s="16"/>
      <c r="B235" s="12"/>
      <c r="C235" s="12"/>
      <c r="D235" s="12"/>
      <c r="E235" s="12"/>
      <c r="BN235" s="12"/>
      <c r="BO235" s="12"/>
    </row>
    <row r="236" spans="1:67" s="4" customFormat="1" x14ac:dyDescent="0.25">
      <c r="A236" s="16"/>
      <c r="B236" s="12"/>
      <c r="C236" s="12"/>
      <c r="D236" s="12"/>
      <c r="E236" s="12"/>
      <c r="BN236" s="12"/>
      <c r="BO236" s="12"/>
    </row>
    <row r="237" spans="1:67" s="4" customFormat="1" x14ac:dyDescent="0.25">
      <c r="A237" s="16"/>
      <c r="B237" s="12"/>
      <c r="C237" s="12"/>
      <c r="D237" s="12"/>
      <c r="E237" s="12"/>
      <c r="BN237" s="12"/>
      <c r="BO237" s="12"/>
    </row>
    <row r="238" spans="1:67" s="4" customFormat="1" x14ac:dyDescent="0.25">
      <c r="A238" s="16"/>
      <c r="B238" s="12"/>
      <c r="C238" s="12"/>
      <c r="D238" s="12"/>
      <c r="E238" s="12"/>
      <c r="BN238" s="12"/>
      <c r="BO238" s="12"/>
    </row>
    <row r="239" spans="1:67" s="4" customFormat="1" x14ac:dyDescent="0.25">
      <c r="A239" s="16"/>
      <c r="B239" s="12"/>
      <c r="C239" s="12"/>
      <c r="D239" s="12"/>
      <c r="E239" s="12"/>
      <c r="BN239" s="12"/>
      <c r="BO239" s="12"/>
    </row>
    <row r="240" spans="1:67" s="4" customFormat="1" x14ac:dyDescent="0.25">
      <c r="A240" s="16"/>
      <c r="B240" s="12"/>
      <c r="C240" s="12"/>
      <c r="D240" s="12"/>
      <c r="E240" s="12"/>
      <c r="BN240" s="12"/>
      <c r="BO240" s="12"/>
    </row>
    <row r="241" spans="1:67" s="4" customFormat="1" x14ac:dyDescent="0.25">
      <c r="A241" s="16"/>
      <c r="B241" s="12"/>
      <c r="C241" s="12"/>
      <c r="D241" s="12"/>
      <c r="E241" s="12"/>
      <c r="BN241" s="12"/>
      <c r="BO241" s="12"/>
    </row>
    <row r="242" spans="1:67" s="4" customFormat="1" x14ac:dyDescent="0.25">
      <c r="A242" s="16"/>
      <c r="B242" s="12"/>
      <c r="C242" s="12"/>
      <c r="D242" s="12"/>
      <c r="E242" s="12"/>
      <c r="BN242" s="12"/>
      <c r="BO242" s="12"/>
    </row>
    <row r="243" spans="1:67" s="4" customFormat="1" x14ac:dyDescent="0.25">
      <c r="A243" s="16"/>
      <c r="B243" s="12"/>
      <c r="C243" s="12"/>
      <c r="D243" s="12"/>
      <c r="E243" s="12"/>
      <c r="BN243" s="12"/>
      <c r="BO243" s="12"/>
    </row>
    <row r="244" spans="1:67" s="4" customFormat="1" x14ac:dyDescent="0.25">
      <c r="A244" s="16"/>
      <c r="B244" s="12"/>
      <c r="C244" s="12"/>
      <c r="D244" s="12"/>
      <c r="E244" s="12"/>
      <c r="BN244" s="12"/>
      <c r="BO244" s="12"/>
    </row>
    <row r="245" spans="1:67" s="4" customFormat="1" x14ac:dyDescent="0.25">
      <c r="A245" s="16"/>
      <c r="B245" s="12"/>
      <c r="C245" s="12"/>
      <c r="D245" s="12"/>
      <c r="E245" s="12"/>
      <c r="BN245" s="12"/>
      <c r="BO245" s="12"/>
    </row>
    <row r="246" spans="1:67" s="4" customFormat="1" x14ac:dyDescent="0.25">
      <c r="A246" s="16"/>
      <c r="B246" s="12"/>
      <c r="C246" s="12"/>
      <c r="D246" s="12"/>
      <c r="E246" s="12"/>
      <c r="BN246" s="12"/>
      <c r="BO246" s="12"/>
    </row>
    <row r="247" spans="1:67" s="4" customFormat="1" x14ac:dyDescent="0.25">
      <c r="A247" s="16"/>
      <c r="B247" s="12"/>
      <c r="C247" s="12"/>
      <c r="D247" s="12"/>
      <c r="E247" s="12"/>
      <c r="BN247" s="12"/>
      <c r="BO247" s="12"/>
    </row>
    <row r="248" spans="1:67" s="4" customFormat="1" x14ac:dyDescent="0.25">
      <c r="A248" s="16"/>
      <c r="B248" s="12"/>
      <c r="C248" s="12"/>
      <c r="D248" s="12"/>
      <c r="E248" s="12"/>
      <c r="BN248" s="12"/>
      <c r="BO248" s="12"/>
    </row>
    <row r="249" spans="1:67" s="4" customFormat="1" x14ac:dyDescent="0.25">
      <c r="A249" s="16"/>
      <c r="B249" s="12"/>
      <c r="C249" s="12"/>
      <c r="D249" s="12"/>
      <c r="E249" s="12"/>
      <c r="BN249" s="12"/>
      <c r="BO249" s="12"/>
    </row>
    <row r="250" spans="1:67" s="4" customFormat="1" x14ac:dyDescent="0.25">
      <c r="A250" s="16"/>
      <c r="B250" s="12"/>
      <c r="C250" s="12"/>
      <c r="D250" s="12"/>
      <c r="E250" s="12"/>
      <c r="BN250" s="12"/>
      <c r="BO250" s="12"/>
    </row>
    <row r="251" spans="1:67" s="4" customFormat="1" x14ac:dyDescent="0.25">
      <c r="A251" s="16"/>
      <c r="B251" s="12"/>
      <c r="C251" s="12"/>
      <c r="D251" s="12"/>
      <c r="E251" s="12"/>
      <c r="BN251" s="12"/>
      <c r="BO251" s="12"/>
    </row>
    <row r="252" spans="1:67" s="4" customFormat="1" x14ac:dyDescent="0.25">
      <c r="A252" s="16"/>
      <c r="B252" s="12"/>
      <c r="C252" s="12"/>
      <c r="D252" s="12"/>
      <c r="E252" s="12"/>
      <c r="BN252" s="12"/>
      <c r="BO252" s="12"/>
    </row>
    <row r="253" spans="1:67" s="4" customFormat="1" x14ac:dyDescent="0.25">
      <c r="A253" s="16"/>
      <c r="B253" s="12"/>
      <c r="C253" s="12"/>
      <c r="D253" s="12"/>
      <c r="E253" s="12"/>
      <c r="BN253" s="12"/>
      <c r="BO253" s="12"/>
    </row>
    <row r="254" spans="1:67" s="4" customFormat="1" x14ac:dyDescent="0.25">
      <c r="A254" s="16"/>
      <c r="B254" s="12"/>
      <c r="C254" s="12"/>
      <c r="D254" s="12"/>
      <c r="E254" s="12"/>
      <c r="BN254" s="12"/>
      <c r="BO254" s="12"/>
    </row>
    <row r="255" spans="1:67" s="4" customFormat="1" x14ac:dyDescent="0.25">
      <c r="A255" s="16"/>
      <c r="B255" s="12"/>
      <c r="C255" s="12"/>
      <c r="D255" s="12"/>
      <c r="E255" s="12"/>
      <c r="BN255" s="12"/>
      <c r="BO255" s="12"/>
    </row>
    <row r="256" spans="1:67" s="4" customFormat="1" x14ac:dyDescent="0.25">
      <c r="A256" s="16"/>
      <c r="B256" s="12"/>
      <c r="C256" s="12"/>
      <c r="D256" s="12"/>
      <c r="E256" s="12"/>
      <c r="BN256" s="12"/>
      <c r="BO256" s="12"/>
    </row>
    <row r="257" spans="1:67" s="4" customFormat="1" x14ac:dyDescent="0.25">
      <c r="A257" s="16"/>
      <c r="B257" s="12"/>
      <c r="C257" s="12"/>
      <c r="D257" s="12"/>
      <c r="E257" s="12"/>
      <c r="BN257" s="12"/>
      <c r="BO257" s="12"/>
    </row>
    <row r="258" spans="1:67" s="4" customFormat="1" x14ac:dyDescent="0.25">
      <c r="A258" s="16"/>
      <c r="B258" s="12"/>
      <c r="C258" s="12"/>
      <c r="D258" s="12"/>
      <c r="E258" s="12"/>
      <c r="BN258" s="12"/>
      <c r="BO258" s="12"/>
    </row>
    <row r="259" spans="1:67" s="4" customFormat="1" x14ac:dyDescent="0.25">
      <c r="A259" s="16"/>
      <c r="B259" s="12"/>
      <c r="C259" s="12"/>
      <c r="D259" s="12"/>
      <c r="E259" s="12"/>
      <c r="BN259" s="12"/>
      <c r="BO259" s="12"/>
    </row>
    <row r="260" spans="1:67" s="4" customFormat="1" x14ac:dyDescent="0.25">
      <c r="A260" s="16"/>
      <c r="B260" s="12"/>
      <c r="C260" s="12"/>
      <c r="D260" s="12"/>
      <c r="E260" s="12"/>
      <c r="BN260" s="12"/>
      <c r="BO260" s="12"/>
    </row>
    <row r="261" spans="1:67" s="4" customFormat="1" x14ac:dyDescent="0.25">
      <c r="A261" s="16"/>
      <c r="B261" s="12"/>
      <c r="C261" s="12"/>
      <c r="D261" s="12"/>
      <c r="E261" s="12"/>
      <c r="BN261" s="12"/>
      <c r="BO261" s="12"/>
    </row>
    <row r="262" spans="1:67" s="4" customFormat="1" x14ac:dyDescent="0.25">
      <c r="A262" s="16"/>
      <c r="B262" s="12"/>
      <c r="C262" s="12"/>
      <c r="D262" s="12"/>
      <c r="E262" s="12"/>
      <c r="BN262" s="12"/>
      <c r="BO262" s="12"/>
    </row>
    <row r="263" spans="1:67" s="4" customFormat="1" x14ac:dyDescent="0.25">
      <c r="A263" s="16"/>
      <c r="B263" s="12"/>
      <c r="C263" s="12"/>
      <c r="D263" s="12"/>
      <c r="E263" s="12"/>
      <c r="BN263" s="12"/>
      <c r="BO263" s="12"/>
    </row>
    <row r="264" spans="1:67" s="4" customFormat="1" x14ac:dyDescent="0.25">
      <c r="A264" s="16"/>
      <c r="B264" s="12"/>
      <c r="C264" s="12"/>
      <c r="D264" s="12"/>
      <c r="E264" s="12"/>
      <c r="BN264" s="12"/>
      <c r="BO264" s="12"/>
    </row>
    <row r="265" spans="1:67" s="4" customFormat="1" x14ac:dyDescent="0.25">
      <c r="A265" s="16"/>
      <c r="B265" s="12"/>
      <c r="C265" s="12"/>
      <c r="D265" s="12"/>
      <c r="E265" s="12"/>
      <c r="BN265" s="12"/>
      <c r="BO265" s="12"/>
    </row>
    <row r="266" spans="1:67" s="4" customFormat="1" x14ac:dyDescent="0.25">
      <c r="A266" s="16"/>
      <c r="B266" s="12"/>
      <c r="C266" s="12"/>
      <c r="D266" s="12"/>
      <c r="E266" s="12"/>
      <c r="BN266" s="12"/>
      <c r="BO266" s="12"/>
    </row>
    <row r="267" spans="1:67" s="4" customFormat="1" x14ac:dyDescent="0.25">
      <c r="A267" s="16"/>
      <c r="B267" s="12"/>
      <c r="C267" s="12"/>
      <c r="D267" s="12"/>
      <c r="E267" s="12"/>
      <c r="BN267" s="12"/>
      <c r="BO267" s="12"/>
    </row>
    <row r="268" spans="1:67" s="4" customFormat="1" x14ac:dyDescent="0.25">
      <c r="A268" s="16"/>
      <c r="B268" s="12"/>
      <c r="C268" s="12"/>
      <c r="D268" s="12"/>
      <c r="E268" s="12"/>
      <c r="BN268" s="12"/>
      <c r="BO268" s="12"/>
    </row>
    <row r="269" spans="1:67" s="4" customFormat="1" x14ac:dyDescent="0.25">
      <c r="A269" s="16"/>
      <c r="B269" s="12"/>
      <c r="C269" s="12"/>
      <c r="D269" s="12"/>
      <c r="E269" s="12"/>
      <c r="BN269" s="12"/>
      <c r="BO269" s="12"/>
    </row>
    <row r="270" spans="1:67" s="4" customFormat="1" x14ac:dyDescent="0.25">
      <c r="A270" s="16"/>
      <c r="B270" s="12"/>
      <c r="C270" s="12"/>
      <c r="D270" s="12"/>
      <c r="E270" s="12"/>
      <c r="BN270" s="12"/>
      <c r="BO270" s="12"/>
    </row>
    <row r="271" spans="1:67" s="4" customFormat="1" x14ac:dyDescent="0.25">
      <c r="A271" s="16"/>
      <c r="B271" s="12"/>
      <c r="C271" s="12"/>
      <c r="D271" s="12"/>
      <c r="E271" s="12"/>
      <c r="BN271" s="12"/>
      <c r="BO271" s="12"/>
    </row>
    <row r="272" spans="1:67" s="4" customFormat="1" x14ac:dyDescent="0.25">
      <c r="A272" s="16"/>
      <c r="B272" s="12"/>
      <c r="C272" s="12"/>
      <c r="D272" s="12"/>
      <c r="E272" s="12"/>
      <c r="BN272" s="12"/>
      <c r="BO272" s="12"/>
    </row>
    <row r="273" spans="1:67" s="4" customFormat="1" x14ac:dyDescent="0.25">
      <c r="A273" s="16"/>
      <c r="B273" s="12"/>
      <c r="C273" s="12"/>
      <c r="D273" s="12"/>
      <c r="E273" s="12"/>
      <c r="BN273" s="12"/>
      <c r="BO273" s="12"/>
    </row>
    <row r="274" spans="1:67" s="4" customFormat="1" x14ac:dyDescent="0.25">
      <c r="A274" s="16"/>
      <c r="B274" s="12"/>
      <c r="C274" s="12"/>
      <c r="D274" s="12"/>
      <c r="E274" s="12"/>
      <c r="BN274" s="12"/>
      <c r="BO274" s="12"/>
    </row>
    <row r="275" spans="1:67" s="4" customFormat="1" x14ac:dyDescent="0.25">
      <c r="A275" s="16"/>
      <c r="B275" s="12"/>
      <c r="C275" s="12"/>
      <c r="D275" s="12"/>
      <c r="E275" s="12"/>
      <c r="BN275" s="12"/>
      <c r="BO275" s="12"/>
    </row>
    <row r="276" spans="1:67" s="4" customFormat="1" x14ac:dyDescent="0.25">
      <c r="A276" s="16"/>
      <c r="B276" s="12"/>
      <c r="C276" s="12"/>
      <c r="D276" s="12"/>
      <c r="E276" s="12"/>
      <c r="BN276" s="12"/>
      <c r="BO276" s="12"/>
    </row>
    <row r="277" spans="1:67" s="4" customFormat="1" x14ac:dyDescent="0.25">
      <c r="A277" s="16"/>
      <c r="B277" s="12"/>
      <c r="C277" s="12"/>
      <c r="D277" s="12"/>
      <c r="E277" s="12"/>
      <c r="BN277" s="12"/>
      <c r="BO277" s="12"/>
    </row>
    <row r="278" spans="1:67" s="4" customFormat="1" x14ac:dyDescent="0.25">
      <c r="A278" s="16"/>
      <c r="B278" s="12"/>
      <c r="C278" s="12"/>
      <c r="D278" s="12"/>
      <c r="E278" s="12"/>
      <c r="BN278" s="12"/>
      <c r="BO278" s="12"/>
    </row>
    <row r="279" spans="1:67" s="4" customFormat="1" x14ac:dyDescent="0.25">
      <c r="A279" s="16"/>
      <c r="B279" s="12"/>
      <c r="C279" s="12"/>
      <c r="D279" s="12"/>
      <c r="E279" s="12"/>
      <c r="BN279" s="12"/>
      <c r="BO279" s="12"/>
    </row>
    <row r="280" spans="1:67" s="4" customFormat="1" x14ac:dyDescent="0.25">
      <c r="A280" s="16"/>
      <c r="B280" s="12"/>
      <c r="C280" s="12"/>
      <c r="D280" s="12"/>
      <c r="E280" s="12"/>
      <c r="BN280" s="12"/>
      <c r="BO280" s="12"/>
    </row>
    <row r="281" spans="1:67" s="4" customFormat="1" x14ac:dyDescent="0.25">
      <c r="A281" s="16"/>
      <c r="B281" s="12"/>
      <c r="C281" s="12"/>
      <c r="D281" s="12"/>
      <c r="E281" s="12"/>
      <c r="BN281" s="12"/>
      <c r="BO281" s="12"/>
    </row>
    <row r="282" spans="1:67" s="4" customFormat="1" x14ac:dyDescent="0.25">
      <c r="A282" s="16"/>
      <c r="B282" s="12"/>
      <c r="C282" s="12"/>
      <c r="D282" s="12"/>
      <c r="E282" s="12"/>
      <c r="BN282" s="12"/>
      <c r="BO282" s="12"/>
    </row>
    <row r="283" spans="1:67" s="4" customFormat="1" x14ac:dyDescent="0.25">
      <c r="A283" s="16"/>
      <c r="B283" s="12"/>
      <c r="C283" s="12"/>
      <c r="D283" s="12"/>
      <c r="E283" s="12"/>
      <c r="BN283" s="12"/>
      <c r="BO283" s="12"/>
    </row>
    <row r="284" spans="1:67" s="4" customFormat="1" x14ac:dyDescent="0.25">
      <c r="A284" s="16"/>
      <c r="B284" s="12"/>
      <c r="C284" s="12"/>
      <c r="D284" s="12"/>
      <c r="E284" s="12"/>
      <c r="BN284" s="12"/>
      <c r="BO284" s="12"/>
    </row>
    <row r="285" spans="1:67" s="4" customFormat="1" x14ac:dyDescent="0.25">
      <c r="A285" s="16"/>
      <c r="B285" s="12"/>
      <c r="C285" s="12"/>
      <c r="D285" s="12"/>
      <c r="E285" s="12"/>
      <c r="BN285" s="12"/>
      <c r="BO285" s="12"/>
    </row>
    <row r="286" spans="1:67" s="4" customFormat="1" x14ac:dyDescent="0.25">
      <c r="A286" s="16"/>
      <c r="B286" s="12"/>
      <c r="C286" s="12"/>
      <c r="D286" s="12"/>
      <c r="E286" s="12"/>
      <c r="BN286" s="12"/>
      <c r="BO286" s="12"/>
    </row>
    <row r="287" spans="1:67" s="4" customFormat="1" x14ac:dyDescent="0.25">
      <c r="A287" s="16"/>
      <c r="B287" s="12"/>
      <c r="C287" s="12"/>
      <c r="D287" s="12"/>
      <c r="E287" s="12"/>
      <c r="BN287" s="12"/>
      <c r="BO287" s="12"/>
    </row>
    <row r="288" spans="1:67" s="4" customFormat="1" x14ac:dyDescent="0.25">
      <c r="A288" s="16"/>
      <c r="B288" s="12"/>
      <c r="C288" s="12"/>
      <c r="D288" s="12"/>
      <c r="E288" s="12"/>
      <c r="BN288" s="12"/>
      <c r="BO288" s="12"/>
    </row>
    <row r="289" spans="1:67" s="4" customFormat="1" x14ac:dyDescent="0.25">
      <c r="A289" s="16"/>
      <c r="B289" s="12"/>
      <c r="C289" s="12"/>
      <c r="D289" s="12"/>
      <c r="E289" s="12"/>
      <c r="BN289" s="12"/>
      <c r="BO289" s="12"/>
    </row>
    <row r="290" spans="1:67" s="4" customFormat="1" x14ac:dyDescent="0.25">
      <c r="A290" s="16"/>
      <c r="B290" s="12"/>
      <c r="C290" s="12"/>
      <c r="D290" s="12"/>
      <c r="E290" s="12"/>
      <c r="BN290" s="12"/>
      <c r="BO290" s="12"/>
    </row>
    <row r="291" spans="1:67" s="4" customFormat="1" x14ac:dyDescent="0.25">
      <c r="A291" s="16"/>
      <c r="B291" s="12"/>
      <c r="C291" s="12"/>
      <c r="D291" s="12"/>
      <c r="E291" s="12"/>
      <c r="BN291" s="12"/>
      <c r="BO291" s="12"/>
    </row>
    <row r="292" spans="1:67" s="4" customFormat="1" x14ac:dyDescent="0.25">
      <c r="A292" s="16"/>
      <c r="B292" s="12"/>
      <c r="C292" s="12"/>
      <c r="D292" s="12"/>
      <c r="E292" s="12"/>
      <c r="BN292" s="12"/>
      <c r="BO292" s="12"/>
    </row>
    <row r="293" spans="1:67" s="4" customFormat="1" x14ac:dyDescent="0.25">
      <c r="A293" s="16"/>
      <c r="B293" s="12"/>
      <c r="C293" s="12"/>
      <c r="D293" s="12"/>
      <c r="E293" s="12"/>
      <c r="BN293" s="12"/>
      <c r="BO293" s="12"/>
    </row>
    <row r="294" spans="1:67" s="4" customFormat="1" x14ac:dyDescent="0.25">
      <c r="A294" s="16"/>
      <c r="B294" s="12"/>
      <c r="C294" s="12"/>
      <c r="D294" s="12"/>
      <c r="E294" s="12"/>
      <c r="BN294" s="12"/>
      <c r="BO294" s="12"/>
    </row>
    <row r="295" spans="1:67" s="4" customFormat="1" x14ac:dyDescent="0.25">
      <c r="A295" s="16"/>
      <c r="B295" s="12"/>
      <c r="C295" s="12"/>
      <c r="D295" s="12"/>
      <c r="E295" s="12"/>
      <c r="BN295" s="12"/>
      <c r="BO295" s="12"/>
    </row>
    <row r="296" spans="1:67" s="4" customFormat="1" x14ac:dyDescent="0.25">
      <c r="A296" s="16"/>
      <c r="B296" s="12"/>
      <c r="C296" s="12"/>
      <c r="D296" s="12"/>
      <c r="E296" s="12"/>
      <c r="BN296" s="12"/>
      <c r="BO296" s="12"/>
    </row>
    <row r="297" spans="1:67" s="4" customFormat="1" x14ac:dyDescent="0.25">
      <c r="A297" s="16"/>
      <c r="B297" s="12"/>
      <c r="C297" s="12"/>
      <c r="D297" s="12"/>
      <c r="E297" s="12"/>
      <c r="BN297" s="12"/>
      <c r="BO297" s="12"/>
    </row>
    <row r="298" spans="1:67" s="4" customFormat="1" x14ac:dyDescent="0.25">
      <c r="A298" s="16"/>
      <c r="B298" s="12"/>
      <c r="C298" s="12"/>
      <c r="D298" s="12"/>
      <c r="E298" s="12"/>
      <c r="BN298" s="12"/>
      <c r="BO298" s="12"/>
    </row>
    <row r="299" spans="1:67" s="4" customFormat="1" x14ac:dyDescent="0.25">
      <c r="A299" s="16"/>
      <c r="B299" s="12"/>
      <c r="C299" s="12"/>
      <c r="D299" s="12"/>
      <c r="E299" s="12"/>
      <c r="BN299" s="12"/>
      <c r="BO299" s="12"/>
    </row>
    <row r="300" spans="1:67" s="4" customFormat="1" x14ac:dyDescent="0.25">
      <c r="A300" s="16"/>
      <c r="B300" s="12"/>
      <c r="C300" s="12"/>
      <c r="D300" s="12"/>
      <c r="E300" s="12"/>
      <c r="BN300" s="12"/>
      <c r="BO300" s="12"/>
    </row>
    <row r="301" spans="1:67" s="4" customFormat="1" x14ac:dyDescent="0.25">
      <c r="A301" s="16"/>
      <c r="B301" s="12"/>
      <c r="C301" s="12"/>
      <c r="D301" s="12"/>
      <c r="E301" s="12"/>
      <c r="BN301" s="12"/>
      <c r="BO301" s="12"/>
    </row>
    <row r="302" spans="1:67" s="4" customFormat="1" x14ac:dyDescent="0.25">
      <c r="A302" s="16"/>
      <c r="B302" s="12"/>
      <c r="C302" s="12"/>
      <c r="D302" s="12"/>
      <c r="E302" s="12"/>
      <c r="BN302" s="12"/>
      <c r="BO302" s="12"/>
    </row>
    <row r="303" spans="1:67" s="4" customFormat="1" x14ac:dyDescent="0.25">
      <c r="A303" s="16"/>
      <c r="B303" s="12"/>
      <c r="C303" s="12"/>
      <c r="D303" s="12"/>
      <c r="E303" s="12"/>
      <c r="BN303" s="12"/>
      <c r="BO303" s="12"/>
    </row>
    <row r="304" spans="1:67" s="4" customFormat="1" x14ac:dyDescent="0.25">
      <c r="A304" s="16"/>
      <c r="B304" s="12"/>
      <c r="C304" s="12"/>
      <c r="D304" s="12"/>
      <c r="E304" s="12"/>
      <c r="BN304" s="12"/>
      <c r="BO304" s="12"/>
    </row>
    <row r="305" spans="1:67" s="4" customFormat="1" x14ac:dyDescent="0.25">
      <c r="A305" s="16"/>
      <c r="B305" s="12"/>
      <c r="C305" s="12"/>
      <c r="D305" s="12"/>
      <c r="E305" s="12"/>
      <c r="BN305" s="12"/>
      <c r="BO305" s="12"/>
    </row>
    <row r="306" spans="1:67" s="4" customFormat="1" x14ac:dyDescent="0.25">
      <c r="A306" s="16"/>
      <c r="B306" s="12"/>
      <c r="C306" s="12"/>
      <c r="D306" s="12"/>
      <c r="E306" s="12"/>
      <c r="BN306" s="12"/>
      <c r="BO306" s="12"/>
    </row>
    <row r="307" spans="1:67" s="4" customFormat="1" x14ac:dyDescent="0.25">
      <c r="A307" s="16"/>
      <c r="B307" s="12"/>
      <c r="C307" s="12"/>
      <c r="D307" s="12"/>
      <c r="E307" s="12"/>
      <c r="BN307" s="12"/>
      <c r="BO307" s="12"/>
    </row>
    <row r="308" spans="1:67" s="4" customFormat="1" x14ac:dyDescent="0.25">
      <c r="A308" s="16"/>
      <c r="B308" s="12"/>
      <c r="C308" s="12"/>
      <c r="D308" s="12"/>
      <c r="E308" s="12"/>
      <c r="BN308" s="12"/>
      <c r="BO308" s="12"/>
    </row>
    <row r="309" spans="1:67" s="4" customFormat="1" x14ac:dyDescent="0.25">
      <c r="A309" s="16"/>
      <c r="B309" s="12"/>
      <c r="C309" s="12"/>
      <c r="D309" s="12"/>
      <c r="E309" s="12"/>
      <c r="BN309" s="12"/>
      <c r="BO309" s="12"/>
    </row>
    <row r="310" spans="1:67" s="4" customFormat="1" x14ac:dyDescent="0.25">
      <c r="A310" s="16"/>
      <c r="B310" s="12"/>
      <c r="C310" s="12"/>
      <c r="D310" s="12"/>
      <c r="E310" s="12"/>
      <c r="BN310" s="12"/>
      <c r="BO310" s="12"/>
    </row>
    <row r="311" spans="1:67" s="4" customFormat="1" x14ac:dyDescent="0.25">
      <c r="A311" s="16"/>
      <c r="B311" s="12"/>
      <c r="C311" s="12"/>
      <c r="D311" s="12"/>
      <c r="E311" s="12"/>
      <c r="BN311" s="12"/>
      <c r="BO311" s="12"/>
    </row>
    <row r="312" spans="1:67" s="4" customFormat="1" x14ac:dyDescent="0.25">
      <c r="A312" s="16"/>
      <c r="B312" s="12"/>
      <c r="C312" s="12"/>
      <c r="D312" s="12"/>
      <c r="E312" s="12"/>
      <c r="BN312" s="12"/>
      <c r="BO312" s="12"/>
    </row>
    <row r="313" spans="1:67" s="4" customFormat="1" x14ac:dyDescent="0.25">
      <c r="A313" s="16"/>
      <c r="B313" s="12"/>
      <c r="C313" s="12"/>
      <c r="D313" s="12"/>
      <c r="E313" s="12"/>
      <c r="BN313" s="12"/>
      <c r="BO313" s="12"/>
    </row>
    <row r="314" spans="1:67" s="4" customFormat="1" x14ac:dyDescent="0.25">
      <c r="A314" s="16"/>
      <c r="B314" s="12"/>
      <c r="C314" s="12"/>
      <c r="D314" s="12"/>
      <c r="E314" s="12"/>
      <c r="BN314" s="12"/>
      <c r="BO314" s="12"/>
    </row>
    <row r="315" spans="1:67" s="4" customFormat="1" x14ac:dyDescent="0.25">
      <c r="A315" s="16"/>
      <c r="B315" s="12"/>
      <c r="C315" s="12"/>
      <c r="D315" s="12"/>
      <c r="E315" s="12"/>
      <c r="BN315" s="12"/>
      <c r="BO315" s="12"/>
    </row>
    <row r="316" spans="1:67" s="4" customFormat="1" x14ac:dyDescent="0.25">
      <c r="A316" s="16"/>
      <c r="B316" s="12"/>
      <c r="C316" s="12"/>
      <c r="D316" s="12"/>
      <c r="E316" s="12"/>
      <c r="BN316" s="12"/>
      <c r="BO316" s="12"/>
    </row>
    <row r="317" spans="1:67" s="4" customFormat="1" x14ac:dyDescent="0.25">
      <c r="A317" s="16"/>
      <c r="B317" s="12"/>
      <c r="C317" s="12"/>
      <c r="D317" s="12"/>
      <c r="E317" s="12"/>
      <c r="BN317" s="12"/>
      <c r="BO317" s="12"/>
    </row>
    <row r="318" spans="1:67" s="4" customFormat="1" x14ac:dyDescent="0.25">
      <c r="A318" s="16"/>
      <c r="B318" s="12"/>
      <c r="C318" s="12"/>
      <c r="D318" s="12"/>
      <c r="E318" s="12"/>
      <c r="BN318" s="12"/>
      <c r="BO318" s="12"/>
    </row>
    <row r="319" spans="1:67" s="4" customFormat="1" x14ac:dyDescent="0.25">
      <c r="A319" s="16"/>
      <c r="B319" s="12"/>
      <c r="C319" s="12"/>
      <c r="D319" s="12"/>
      <c r="E319" s="12"/>
      <c r="BN319" s="12"/>
      <c r="BO319" s="12"/>
    </row>
    <row r="320" spans="1:67" s="4" customFormat="1" x14ac:dyDescent="0.25">
      <c r="A320" s="16"/>
      <c r="B320" s="12"/>
      <c r="C320" s="12"/>
      <c r="D320" s="12"/>
      <c r="E320" s="12"/>
      <c r="BN320" s="12"/>
      <c r="BO320" s="12"/>
    </row>
    <row r="321" spans="1:67" s="4" customFormat="1" x14ac:dyDescent="0.25">
      <c r="A321" s="16"/>
      <c r="B321" s="12"/>
      <c r="C321" s="12"/>
      <c r="D321" s="12"/>
      <c r="E321" s="12"/>
      <c r="BN321" s="12"/>
      <c r="BO321" s="12"/>
    </row>
    <row r="322" spans="1:67" s="4" customFormat="1" x14ac:dyDescent="0.25">
      <c r="A322" s="16"/>
      <c r="B322" s="12"/>
      <c r="C322" s="12"/>
      <c r="D322" s="12"/>
      <c r="E322" s="12"/>
      <c r="BN322" s="12"/>
      <c r="BO322" s="12"/>
    </row>
    <row r="323" spans="1:67" s="4" customFormat="1" x14ac:dyDescent="0.25">
      <c r="A323" s="16"/>
      <c r="B323" s="12"/>
      <c r="C323" s="12"/>
      <c r="D323" s="12"/>
      <c r="E323" s="12"/>
      <c r="BN323" s="12"/>
      <c r="BO323" s="12"/>
    </row>
    <row r="324" spans="1:67" s="4" customFormat="1" x14ac:dyDescent="0.25">
      <c r="A324" s="16"/>
      <c r="B324" s="12"/>
      <c r="C324" s="12"/>
      <c r="D324" s="12"/>
      <c r="E324" s="12"/>
      <c r="BN324" s="12"/>
      <c r="BO324" s="12"/>
    </row>
    <row r="325" spans="1:67" s="4" customFormat="1" x14ac:dyDescent="0.25">
      <c r="A325" s="16"/>
      <c r="B325" s="12"/>
      <c r="C325" s="12"/>
      <c r="D325" s="12"/>
      <c r="E325" s="12"/>
      <c r="BN325" s="12"/>
      <c r="BO325" s="12"/>
    </row>
    <row r="326" spans="1:67" s="4" customFormat="1" x14ac:dyDescent="0.25">
      <c r="A326" s="16"/>
      <c r="B326" s="12"/>
      <c r="C326" s="12"/>
      <c r="D326" s="12"/>
      <c r="E326" s="12"/>
      <c r="BN326" s="12"/>
      <c r="BO326" s="12"/>
    </row>
    <row r="327" spans="1:67" s="4" customFormat="1" x14ac:dyDescent="0.25">
      <c r="A327" s="16"/>
      <c r="B327" s="12"/>
      <c r="C327" s="12"/>
      <c r="D327" s="12"/>
      <c r="E327" s="12"/>
      <c r="BN327" s="12"/>
      <c r="BO327" s="12"/>
    </row>
    <row r="328" spans="1:67" s="4" customFormat="1" x14ac:dyDescent="0.25">
      <c r="A328" s="16"/>
      <c r="B328" s="12"/>
      <c r="C328" s="12"/>
      <c r="D328" s="12"/>
      <c r="E328" s="12"/>
      <c r="BN328" s="12"/>
      <c r="BO328" s="12"/>
    </row>
    <row r="329" spans="1:67" s="4" customFormat="1" x14ac:dyDescent="0.25">
      <c r="A329" s="16"/>
      <c r="B329" s="12"/>
      <c r="C329" s="12"/>
      <c r="D329" s="12"/>
      <c r="E329" s="12"/>
      <c r="BN329" s="12"/>
      <c r="BO329" s="12"/>
    </row>
    <row r="330" spans="1:67" s="4" customFormat="1" x14ac:dyDescent="0.25">
      <c r="A330" s="16"/>
      <c r="B330" s="12"/>
      <c r="C330" s="12"/>
      <c r="D330" s="12"/>
      <c r="E330" s="12"/>
      <c r="BN330" s="12"/>
      <c r="BO330" s="12"/>
    </row>
    <row r="331" spans="1:67" s="4" customFormat="1" x14ac:dyDescent="0.25">
      <c r="A331" s="16"/>
      <c r="B331" s="12"/>
      <c r="C331" s="12"/>
      <c r="D331" s="12"/>
      <c r="E331" s="12"/>
      <c r="BN331" s="12"/>
      <c r="BO331" s="12"/>
    </row>
    <row r="332" spans="1:67" s="4" customFormat="1" x14ac:dyDescent="0.25">
      <c r="A332" s="16"/>
      <c r="B332" s="12"/>
      <c r="C332" s="12"/>
      <c r="D332" s="12"/>
      <c r="E332" s="12"/>
      <c r="BN332" s="12"/>
      <c r="BO332" s="12"/>
    </row>
    <row r="333" spans="1:67" s="4" customFormat="1" x14ac:dyDescent="0.25">
      <c r="A333" s="16"/>
      <c r="B333" s="12"/>
      <c r="C333" s="12"/>
      <c r="D333" s="12"/>
      <c r="E333" s="12"/>
      <c r="BN333" s="12"/>
      <c r="BO333" s="12"/>
    </row>
    <row r="334" spans="1:67" s="4" customFormat="1" x14ac:dyDescent="0.25">
      <c r="A334" s="16"/>
      <c r="B334" s="12"/>
      <c r="C334" s="12"/>
      <c r="D334" s="12"/>
      <c r="E334" s="12"/>
      <c r="BN334" s="12"/>
      <c r="BO334" s="12"/>
    </row>
    <row r="335" spans="1:67" s="4" customFormat="1" x14ac:dyDescent="0.25">
      <c r="A335" s="16"/>
      <c r="B335" s="12"/>
      <c r="C335" s="12"/>
      <c r="D335" s="12"/>
      <c r="E335" s="12"/>
      <c r="BN335" s="12"/>
      <c r="BO335" s="12"/>
    </row>
    <row r="336" spans="1:67" s="4" customFormat="1" x14ac:dyDescent="0.25">
      <c r="A336" s="16"/>
      <c r="B336" s="12"/>
      <c r="C336" s="12"/>
      <c r="D336" s="12"/>
      <c r="E336" s="12"/>
      <c r="BN336" s="12"/>
      <c r="BO336" s="12"/>
    </row>
    <row r="337" spans="1:67" s="4" customFormat="1" x14ac:dyDescent="0.25">
      <c r="A337" s="16"/>
      <c r="B337" s="12"/>
      <c r="C337" s="12"/>
      <c r="D337" s="12"/>
      <c r="E337" s="12"/>
      <c r="BN337" s="12"/>
      <c r="BO337" s="12"/>
    </row>
    <row r="338" spans="1:67" s="4" customFormat="1" x14ac:dyDescent="0.25">
      <c r="A338" s="16"/>
      <c r="B338" s="12"/>
      <c r="C338" s="12"/>
      <c r="D338" s="12"/>
      <c r="E338" s="12"/>
      <c r="BN338" s="12"/>
      <c r="BO338" s="12"/>
    </row>
    <row r="339" spans="1:67" s="4" customFormat="1" x14ac:dyDescent="0.25">
      <c r="A339" s="16"/>
      <c r="B339" s="12"/>
      <c r="C339" s="12"/>
      <c r="D339" s="12"/>
      <c r="E339" s="12"/>
      <c r="BN339" s="12"/>
      <c r="BO339" s="12"/>
    </row>
    <row r="340" spans="1:67" s="4" customFormat="1" x14ac:dyDescent="0.25">
      <c r="A340" s="16"/>
      <c r="B340" s="12"/>
      <c r="C340" s="12"/>
      <c r="D340" s="12"/>
      <c r="E340" s="12"/>
      <c r="BN340" s="12"/>
      <c r="BO340" s="12"/>
    </row>
    <row r="341" spans="1:67" s="4" customFormat="1" x14ac:dyDescent="0.25">
      <c r="A341" s="16"/>
      <c r="B341" s="12"/>
      <c r="C341" s="12"/>
      <c r="D341" s="12"/>
      <c r="E341" s="12"/>
      <c r="BN341" s="12"/>
      <c r="BO341" s="12"/>
    </row>
    <row r="342" spans="1:67" s="4" customFormat="1" x14ac:dyDescent="0.25">
      <c r="A342" s="16"/>
      <c r="B342" s="12"/>
      <c r="C342" s="12"/>
      <c r="D342" s="12"/>
      <c r="E342" s="12"/>
      <c r="BN342" s="12"/>
      <c r="BO342" s="12"/>
    </row>
    <row r="343" spans="1:67" s="4" customFormat="1" x14ac:dyDescent="0.25">
      <c r="A343" s="16"/>
      <c r="B343" s="12"/>
      <c r="C343" s="12"/>
      <c r="D343" s="12"/>
      <c r="E343" s="12"/>
      <c r="BN343" s="12"/>
      <c r="BO343" s="12"/>
    </row>
    <row r="344" spans="1:67" s="4" customFormat="1" x14ac:dyDescent="0.25">
      <c r="A344" s="16"/>
      <c r="B344" s="12"/>
      <c r="C344" s="12"/>
      <c r="D344" s="12"/>
      <c r="E344" s="12"/>
      <c r="BN344" s="12"/>
      <c r="BO344" s="12"/>
    </row>
    <row r="345" spans="1:67" s="4" customFormat="1" x14ac:dyDescent="0.25">
      <c r="A345" s="16"/>
      <c r="B345" s="12"/>
      <c r="C345" s="12"/>
      <c r="D345" s="12"/>
      <c r="E345" s="12"/>
      <c r="BN345" s="12"/>
      <c r="BO345" s="12"/>
    </row>
    <row r="346" spans="1:67" s="4" customFormat="1" x14ac:dyDescent="0.25">
      <c r="A346" s="16"/>
      <c r="B346" s="12"/>
      <c r="C346" s="12"/>
      <c r="D346" s="12"/>
      <c r="E346" s="12"/>
      <c r="BN346" s="12"/>
      <c r="BO346" s="12"/>
    </row>
    <row r="347" spans="1:67" s="4" customFormat="1" x14ac:dyDescent="0.25">
      <c r="A347" s="16"/>
      <c r="B347" s="12"/>
      <c r="C347" s="12"/>
      <c r="D347" s="12"/>
      <c r="E347" s="12"/>
      <c r="BN347" s="12"/>
      <c r="BO347" s="12"/>
    </row>
    <row r="348" spans="1:67" s="4" customFormat="1" x14ac:dyDescent="0.25">
      <c r="A348" s="16"/>
      <c r="B348" s="12"/>
      <c r="C348" s="12"/>
      <c r="D348" s="12"/>
      <c r="E348" s="12"/>
      <c r="BN348" s="12"/>
      <c r="BO348" s="12"/>
    </row>
    <row r="349" spans="1:67" s="4" customFormat="1" x14ac:dyDescent="0.25">
      <c r="A349" s="16"/>
      <c r="B349" s="12"/>
      <c r="C349" s="12"/>
      <c r="D349" s="12"/>
      <c r="E349" s="12"/>
      <c r="BN349" s="12"/>
      <c r="BO349" s="12"/>
    </row>
    <row r="350" spans="1:67" s="4" customFormat="1" x14ac:dyDescent="0.25">
      <c r="A350" s="16"/>
      <c r="B350" s="12"/>
      <c r="C350" s="12"/>
      <c r="D350" s="12"/>
      <c r="E350" s="12"/>
      <c r="BN350" s="12"/>
      <c r="BO350" s="12"/>
    </row>
    <row r="351" spans="1:67" s="4" customFormat="1" x14ac:dyDescent="0.25">
      <c r="A351" s="16"/>
      <c r="B351" s="12"/>
      <c r="C351" s="12"/>
      <c r="D351" s="12"/>
      <c r="E351" s="12"/>
      <c r="BN351" s="12"/>
      <c r="BO351" s="12"/>
    </row>
    <row r="352" spans="1:67" s="4" customFormat="1" x14ac:dyDescent="0.25">
      <c r="A352" s="16"/>
      <c r="B352" s="12"/>
      <c r="C352" s="12"/>
      <c r="D352" s="12"/>
      <c r="E352" s="12"/>
      <c r="BN352" s="12"/>
      <c r="BO352" s="12"/>
    </row>
    <row r="353" spans="1:67" s="4" customFormat="1" x14ac:dyDescent="0.25">
      <c r="A353" s="16"/>
      <c r="B353" s="12"/>
      <c r="C353" s="12"/>
      <c r="D353" s="12"/>
      <c r="E353" s="12"/>
      <c r="BN353" s="12"/>
      <c r="BO353" s="12"/>
    </row>
    <row r="354" spans="1:67" s="4" customFormat="1" x14ac:dyDescent="0.25">
      <c r="A354" s="16"/>
      <c r="B354" s="12"/>
      <c r="C354" s="12"/>
      <c r="D354" s="12"/>
      <c r="E354" s="12"/>
      <c r="BN354" s="12"/>
      <c r="BO354" s="12"/>
    </row>
    <row r="355" spans="1:67" s="4" customFormat="1" x14ac:dyDescent="0.25">
      <c r="A355" s="16"/>
      <c r="B355" s="12"/>
      <c r="C355" s="12"/>
      <c r="D355" s="12"/>
      <c r="E355" s="12"/>
      <c r="BN355" s="12"/>
      <c r="BO355" s="12"/>
    </row>
    <row r="356" spans="1:67" s="4" customFormat="1" x14ac:dyDescent="0.25">
      <c r="A356" s="16"/>
      <c r="B356" s="12"/>
      <c r="C356" s="12"/>
      <c r="D356" s="12"/>
      <c r="E356" s="12"/>
      <c r="BN356" s="12"/>
      <c r="BO356" s="12"/>
    </row>
    <row r="357" spans="1:67" s="4" customFormat="1" x14ac:dyDescent="0.25">
      <c r="A357" s="16"/>
      <c r="B357" s="12"/>
      <c r="C357" s="12"/>
      <c r="D357" s="12"/>
      <c r="E357" s="12"/>
      <c r="BN357" s="12"/>
      <c r="BO357" s="12"/>
    </row>
    <row r="358" spans="1:67" s="4" customFormat="1" x14ac:dyDescent="0.25">
      <c r="A358" s="16"/>
      <c r="B358" s="12"/>
      <c r="C358" s="12"/>
      <c r="D358" s="12"/>
      <c r="E358" s="12"/>
      <c r="BN358" s="12"/>
      <c r="BO358" s="12"/>
    </row>
    <row r="359" spans="1:67" s="4" customFormat="1" x14ac:dyDescent="0.25">
      <c r="A359" s="16"/>
      <c r="B359" s="12"/>
      <c r="C359" s="12"/>
      <c r="D359" s="12"/>
      <c r="E359" s="12"/>
      <c r="BN359" s="12"/>
      <c r="BO359" s="12"/>
    </row>
    <row r="360" spans="1:67" s="4" customFormat="1" x14ac:dyDescent="0.25">
      <c r="A360" s="16"/>
      <c r="B360" s="12"/>
      <c r="C360" s="12"/>
      <c r="D360" s="12"/>
      <c r="E360" s="12"/>
      <c r="BN360" s="12"/>
      <c r="BO360" s="12"/>
    </row>
    <row r="361" spans="1:67" s="4" customFormat="1" x14ac:dyDescent="0.25">
      <c r="A361" s="16"/>
      <c r="B361" s="12"/>
      <c r="C361" s="12"/>
      <c r="D361" s="12"/>
      <c r="E361" s="12"/>
      <c r="BN361" s="12"/>
      <c r="BO361" s="12"/>
    </row>
    <row r="362" spans="1:67" s="4" customFormat="1" x14ac:dyDescent="0.25">
      <c r="A362" s="16"/>
      <c r="B362" s="12"/>
      <c r="C362" s="12"/>
      <c r="D362" s="12"/>
      <c r="E362" s="12"/>
      <c r="BN362" s="12"/>
      <c r="BO362" s="12"/>
    </row>
    <row r="363" spans="1:67" s="4" customFormat="1" x14ac:dyDescent="0.25">
      <c r="A363" s="16"/>
      <c r="B363" s="12"/>
      <c r="C363" s="12"/>
      <c r="D363" s="12"/>
      <c r="E363" s="12"/>
      <c r="BN363" s="12"/>
      <c r="BO363" s="12"/>
    </row>
    <row r="364" spans="1:67" s="4" customFormat="1" x14ac:dyDescent="0.25">
      <c r="A364" s="16"/>
      <c r="B364" s="12"/>
      <c r="C364" s="12"/>
      <c r="D364" s="12"/>
      <c r="E364" s="12"/>
      <c r="BN364" s="12"/>
      <c r="BO364" s="12"/>
    </row>
    <row r="365" spans="1:67" s="4" customFormat="1" x14ac:dyDescent="0.25">
      <c r="A365" s="16"/>
      <c r="B365" s="12"/>
      <c r="C365" s="12"/>
      <c r="D365" s="12"/>
      <c r="E365" s="12"/>
      <c r="BN365" s="12"/>
      <c r="BO365" s="12"/>
    </row>
    <row r="366" spans="1:67" s="4" customFormat="1" x14ac:dyDescent="0.25">
      <c r="A366" s="16"/>
      <c r="B366" s="12"/>
      <c r="C366" s="12"/>
      <c r="D366" s="12"/>
      <c r="E366" s="12"/>
      <c r="BN366" s="12"/>
      <c r="BO366" s="12"/>
    </row>
    <row r="367" spans="1:67" s="4" customFormat="1" x14ac:dyDescent="0.25">
      <c r="A367" s="16"/>
      <c r="B367" s="12"/>
      <c r="C367" s="12"/>
      <c r="D367" s="12"/>
      <c r="E367" s="12"/>
      <c r="BN367" s="12"/>
      <c r="BO367" s="12"/>
    </row>
    <row r="368" spans="1:67" s="4" customFormat="1" x14ac:dyDescent="0.25">
      <c r="A368" s="16"/>
      <c r="B368" s="12"/>
      <c r="C368" s="12"/>
      <c r="D368" s="12"/>
      <c r="E368" s="12"/>
      <c r="BN368" s="12"/>
      <c r="BO368" s="12"/>
    </row>
    <row r="369" spans="1:67" s="4" customFormat="1" x14ac:dyDescent="0.25">
      <c r="A369" s="16"/>
      <c r="B369" s="12"/>
      <c r="C369" s="12"/>
      <c r="D369" s="12"/>
      <c r="E369" s="12"/>
      <c r="BN369" s="12"/>
      <c r="BO369" s="12"/>
    </row>
    <row r="370" spans="1:67" s="4" customFormat="1" x14ac:dyDescent="0.25">
      <c r="A370" s="16"/>
      <c r="B370" s="12"/>
      <c r="C370" s="12"/>
      <c r="D370" s="12"/>
      <c r="E370" s="12"/>
      <c r="BN370" s="12"/>
      <c r="BO370" s="12"/>
    </row>
    <row r="371" spans="1:67" s="4" customFormat="1" x14ac:dyDescent="0.25">
      <c r="A371" s="16"/>
      <c r="B371" s="12"/>
      <c r="C371" s="12"/>
      <c r="D371" s="12"/>
      <c r="E371" s="12"/>
      <c r="BN371" s="12"/>
      <c r="BO371" s="12"/>
    </row>
    <row r="372" spans="1:67" s="4" customFormat="1" x14ac:dyDescent="0.25">
      <c r="A372" s="16"/>
      <c r="B372" s="12"/>
      <c r="C372" s="12"/>
      <c r="D372" s="12"/>
      <c r="E372" s="12"/>
      <c r="BN372" s="12"/>
      <c r="BO372" s="12"/>
    </row>
    <row r="373" spans="1:67" s="4" customFormat="1" x14ac:dyDescent="0.25">
      <c r="A373" s="16"/>
      <c r="B373" s="12"/>
      <c r="C373" s="12"/>
      <c r="D373" s="12"/>
      <c r="E373" s="12"/>
      <c r="BN373" s="12"/>
      <c r="BO373" s="12"/>
    </row>
    <row r="374" spans="1:67" s="4" customFormat="1" x14ac:dyDescent="0.25">
      <c r="A374" s="16"/>
      <c r="B374" s="12"/>
      <c r="C374" s="12"/>
      <c r="D374" s="12"/>
      <c r="E374" s="12"/>
      <c r="BN374" s="12"/>
      <c r="BO374" s="12"/>
    </row>
    <row r="375" spans="1:67" s="4" customFormat="1" x14ac:dyDescent="0.25">
      <c r="A375" s="16"/>
      <c r="B375" s="12"/>
      <c r="C375" s="12"/>
      <c r="D375" s="12"/>
      <c r="E375" s="12"/>
      <c r="BN375" s="12"/>
      <c r="BO375" s="12"/>
    </row>
    <row r="376" spans="1:67" s="4" customFormat="1" x14ac:dyDescent="0.25">
      <c r="A376" s="16"/>
      <c r="B376" s="12"/>
      <c r="C376" s="12"/>
      <c r="D376" s="12"/>
      <c r="E376" s="12"/>
      <c r="BN376" s="12"/>
      <c r="BO376" s="12"/>
    </row>
    <row r="377" spans="1:67" s="4" customFormat="1" x14ac:dyDescent="0.25">
      <c r="A377" s="16"/>
      <c r="B377" s="12"/>
      <c r="C377" s="12"/>
      <c r="D377" s="12"/>
      <c r="E377" s="12"/>
      <c r="BN377" s="12"/>
      <c r="BO377" s="12"/>
    </row>
    <row r="378" spans="1:67" s="4" customFormat="1" x14ac:dyDescent="0.25">
      <c r="A378" s="16"/>
      <c r="B378" s="12"/>
      <c r="C378" s="12"/>
      <c r="D378" s="12"/>
      <c r="E378" s="12"/>
      <c r="BN378" s="12"/>
      <c r="BO378" s="12"/>
    </row>
    <row r="379" spans="1:67" s="4" customFormat="1" x14ac:dyDescent="0.25">
      <c r="A379" s="16"/>
      <c r="B379" s="12"/>
      <c r="C379" s="12"/>
      <c r="D379" s="12"/>
      <c r="E379" s="12"/>
      <c r="BN379" s="12"/>
      <c r="BO379" s="12"/>
    </row>
    <row r="380" spans="1:67" s="4" customFormat="1" x14ac:dyDescent="0.25">
      <c r="A380" s="16"/>
      <c r="B380" s="12"/>
      <c r="C380" s="12"/>
      <c r="D380" s="12"/>
      <c r="E380" s="12"/>
      <c r="BN380" s="12"/>
      <c r="BO380" s="12"/>
    </row>
    <row r="381" spans="1:67" s="4" customFormat="1" x14ac:dyDescent="0.25">
      <c r="A381" s="16"/>
      <c r="B381" s="12"/>
      <c r="C381" s="12"/>
      <c r="D381" s="12"/>
      <c r="E381" s="12"/>
      <c r="BN381" s="12"/>
      <c r="BO381" s="12"/>
    </row>
    <row r="382" spans="1:67" s="4" customFormat="1" x14ac:dyDescent="0.25">
      <c r="A382" s="16"/>
      <c r="B382" s="12"/>
      <c r="C382" s="12"/>
      <c r="D382" s="12"/>
      <c r="E382" s="12"/>
      <c r="BN382" s="12"/>
      <c r="BO382" s="12"/>
    </row>
    <row r="383" spans="1:67" s="4" customFormat="1" x14ac:dyDescent="0.25">
      <c r="A383" s="16"/>
      <c r="B383" s="12"/>
      <c r="C383" s="12"/>
      <c r="D383" s="12"/>
      <c r="E383" s="12"/>
      <c r="BN383" s="12"/>
      <c r="BO383" s="12"/>
    </row>
    <row r="384" spans="1:67" s="4" customFormat="1" x14ac:dyDescent="0.25">
      <c r="A384" s="16"/>
      <c r="B384" s="12"/>
      <c r="C384" s="12"/>
      <c r="D384" s="12"/>
      <c r="E384" s="12"/>
      <c r="BN384" s="12"/>
      <c r="BO384" s="12"/>
    </row>
    <row r="385" spans="1:67" s="4" customFormat="1" x14ac:dyDescent="0.25">
      <c r="A385" s="16"/>
      <c r="B385" s="12"/>
      <c r="C385" s="12"/>
      <c r="D385" s="12"/>
      <c r="E385" s="12"/>
      <c r="BN385" s="12"/>
      <c r="BO385" s="12"/>
    </row>
    <row r="386" spans="1:67" s="4" customFormat="1" x14ac:dyDescent="0.25">
      <c r="A386" s="16"/>
      <c r="B386" s="12"/>
      <c r="C386" s="12"/>
      <c r="D386" s="12"/>
      <c r="E386" s="12"/>
      <c r="BN386" s="12"/>
      <c r="BO386" s="12"/>
    </row>
    <row r="387" spans="1:67" s="4" customFormat="1" x14ac:dyDescent="0.25">
      <c r="A387" s="16"/>
      <c r="B387" s="12"/>
      <c r="C387" s="12"/>
      <c r="D387" s="12"/>
      <c r="E387" s="12"/>
      <c r="BN387" s="12"/>
      <c r="BO387" s="12"/>
    </row>
    <row r="388" spans="1:67" s="4" customFormat="1" x14ac:dyDescent="0.25">
      <c r="A388" s="16"/>
      <c r="B388" s="12"/>
      <c r="C388" s="12"/>
      <c r="D388" s="12"/>
      <c r="E388" s="12"/>
      <c r="BN388" s="12"/>
      <c r="BO388" s="12"/>
    </row>
    <row r="389" spans="1:67" s="4" customFormat="1" x14ac:dyDescent="0.25">
      <c r="A389" s="16"/>
      <c r="B389" s="12"/>
      <c r="C389" s="12"/>
      <c r="D389" s="12"/>
      <c r="E389" s="12"/>
      <c r="BN389" s="12"/>
      <c r="BO389" s="12"/>
    </row>
    <row r="390" spans="1:67" s="4" customFormat="1" x14ac:dyDescent="0.25">
      <c r="A390" s="16"/>
      <c r="B390" s="12"/>
      <c r="C390" s="12"/>
      <c r="D390" s="12"/>
      <c r="E390" s="12"/>
      <c r="BN390" s="12"/>
      <c r="BO390" s="12"/>
    </row>
    <row r="391" spans="1:67" s="4" customFormat="1" x14ac:dyDescent="0.25">
      <c r="A391" s="16"/>
      <c r="B391" s="12"/>
      <c r="C391" s="12"/>
      <c r="D391" s="12"/>
      <c r="E391" s="12"/>
      <c r="BN391" s="12"/>
      <c r="BO391" s="12"/>
    </row>
    <row r="392" spans="1:67" s="4" customFormat="1" x14ac:dyDescent="0.25">
      <c r="A392" s="16"/>
      <c r="B392" s="12"/>
      <c r="C392" s="12"/>
      <c r="D392" s="12"/>
      <c r="E392" s="12"/>
      <c r="BN392" s="12"/>
      <c r="BO392" s="12"/>
    </row>
    <row r="393" spans="1:67" s="4" customFormat="1" x14ac:dyDescent="0.25">
      <c r="A393" s="16"/>
      <c r="B393" s="12"/>
      <c r="C393" s="12"/>
      <c r="D393" s="12"/>
      <c r="E393" s="12"/>
      <c r="BN393" s="12"/>
      <c r="BO393" s="12"/>
    </row>
    <row r="394" spans="1:67" s="4" customFormat="1" x14ac:dyDescent="0.25">
      <c r="A394" s="16"/>
      <c r="B394" s="12"/>
      <c r="C394" s="12"/>
      <c r="D394" s="12"/>
      <c r="E394" s="12"/>
      <c r="BN394" s="12"/>
      <c r="BO394" s="12"/>
    </row>
    <row r="395" spans="1:67" s="4" customFormat="1" x14ac:dyDescent="0.25">
      <c r="A395" s="16"/>
      <c r="B395" s="12"/>
      <c r="C395" s="12"/>
      <c r="D395" s="12"/>
      <c r="E395" s="12"/>
      <c r="BN395" s="12"/>
      <c r="BO395" s="12"/>
    </row>
    <row r="396" spans="1:67" s="4" customFormat="1" x14ac:dyDescent="0.25">
      <c r="A396" s="16"/>
      <c r="B396" s="12"/>
      <c r="C396" s="12"/>
      <c r="D396" s="12"/>
      <c r="E396" s="12"/>
      <c r="BN396" s="12"/>
      <c r="BO396" s="12"/>
    </row>
    <row r="397" spans="1:67" s="4" customFormat="1" x14ac:dyDescent="0.25">
      <c r="A397" s="16"/>
      <c r="B397" s="12"/>
      <c r="C397" s="12"/>
      <c r="D397" s="12"/>
      <c r="E397" s="12"/>
      <c r="BN397" s="12"/>
      <c r="BO397" s="12"/>
    </row>
    <row r="398" spans="1:67" s="4" customFormat="1" x14ac:dyDescent="0.25">
      <c r="A398" s="16"/>
      <c r="B398" s="12"/>
      <c r="C398" s="12"/>
      <c r="D398" s="12"/>
      <c r="E398" s="12"/>
      <c r="BN398" s="12"/>
      <c r="BO398" s="12"/>
    </row>
    <row r="399" spans="1:67" s="4" customFormat="1" x14ac:dyDescent="0.25">
      <c r="A399" s="16"/>
      <c r="B399" s="12"/>
      <c r="C399" s="12"/>
      <c r="D399" s="12"/>
      <c r="E399" s="12"/>
      <c r="BN399" s="12"/>
      <c r="BO399" s="12"/>
    </row>
    <row r="400" spans="1:67" s="4" customFormat="1" x14ac:dyDescent="0.25">
      <c r="A400" s="16"/>
      <c r="B400" s="12"/>
      <c r="C400" s="12"/>
      <c r="D400" s="12"/>
      <c r="E400" s="12"/>
      <c r="BN400" s="12"/>
      <c r="BO400" s="12"/>
    </row>
    <row r="401" spans="1:67" s="4" customFormat="1" x14ac:dyDescent="0.25">
      <c r="A401" s="16"/>
      <c r="B401" s="12"/>
      <c r="C401" s="12"/>
      <c r="D401" s="12"/>
      <c r="E401" s="12"/>
      <c r="BN401" s="12"/>
      <c r="BO401" s="12"/>
    </row>
    <row r="402" spans="1:67" s="4" customFormat="1" x14ac:dyDescent="0.25">
      <c r="A402" s="16"/>
      <c r="B402" s="12"/>
      <c r="C402" s="12"/>
      <c r="D402" s="12"/>
      <c r="E402" s="12"/>
      <c r="BN402" s="12"/>
      <c r="BO402" s="12"/>
    </row>
    <row r="403" spans="1:67" s="4" customFormat="1" x14ac:dyDescent="0.25">
      <c r="A403" s="16"/>
      <c r="B403" s="12"/>
      <c r="C403" s="12"/>
      <c r="D403" s="12"/>
      <c r="E403" s="12"/>
      <c r="BN403" s="12"/>
      <c r="BO403" s="12"/>
    </row>
    <row r="404" spans="1:67" s="4" customFormat="1" x14ac:dyDescent="0.25">
      <c r="A404" s="16"/>
      <c r="B404" s="12"/>
      <c r="C404" s="12"/>
      <c r="D404" s="12"/>
      <c r="E404" s="12"/>
      <c r="BN404" s="12"/>
      <c r="BO404" s="12"/>
    </row>
    <row r="405" spans="1:67" s="4" customFormat="1" x14ac:dyDescent="0.25">
      <c r="A405" s="16"/>
      <c r="B405" s="12"/>
      <c r="C405" s="12"/>
      <c r="D405" s="12"/>
      <c r="E405" s="12"/>
      <c r="BN405" s="12"/>
      <c r="BO405" s="12"/>
    </row>
    <row r="406" spans="1:67" s="4" customFormat="1" x14ac:dyDescent="0.25">
      <c r="A406" s="16"/>
      <c r="B406" s="12"/>
      <c r="C406" s="12"/>
      <c r="D406" s="12"/>
      <c r="E406" s="12"/>
      <c r="BN406" s="12"/>
      <c r="BO406" s="12"/>
    </row>
    <row r="407" spans="1:67" s="4" customFormat="1" x14ac:dyDescent="0.25">
      <c r="A407" s="16"/>
      <c r="B407" s="12"/>
      <c r="C407" s="12"/>
      <c r="D407" s="12"/>
      <c r="E407" s="12"/>
      <c r="BN407" s="12"/>
      <c r="BO407" s="12"/>
    </row>
    <row r="408" spans="1:67" s="4" customFormat="1" x14ac:dyDescent="0.25">
      <c r="A408" s="16"/>
      <c r="B408" s="12"/>
      <c r="C408" s="12"/>
      <c r="D408" s="12"/>
      <c r="E408" s="12"/>
      <c r="BN408" s="12"/>
      <c r="BO408" s="12"/>
    </row>
    <row r="409" spans="1:67" s="4" customFormat="1" x14ac:dyDescent="0.25">
      <c r="A409" s="16"/>
      <c r="B409" s="12"/>
      <c r="C409" s="12"/>
      <c r="D409" s="12"/>
      <c r="E409" s="12"/>
      <c r="BN409" s="12"/>
      <c r="BO409" s="12"/>
    </row>
    <row r="410" spans="1:67" s="4" customFormat="1" x14ac:dyDescent="0.25">
      <c r="A410" s="16"/>
      <c r="B410" s="12"/>
      <c r="C410" s="12"/>
      <c r="D410" s="12"/>
      <c r="E410" s="12"/>
      <c r="BN410" s="12"/>
      <c r="BO410" s="12"/>
    </row>
    <row r="411" spans="1:67" s="4" customFormat="1" x14ac:dyDescent="0.25">
      <c r="A411" s="16"/>
      <c r="B411" s="12"/>
      <c r="C411" s="12"/>
      <c r="D411" s="12"/>
      <c r="E411" s="12"/>
      <c r="BN411" s="12"/>
      <c r="BO411" s="12"/>
    </row>
    <row r="412" spans="1:67" s="4" customFormat="1" x14ac:dyDescent="0.25">
      <c r="A412" s="16"/>
      <c r="B412" s="12"/>
      <c r="C412" s="12"/>
      <c r="D412" s="12"/>
      <c r="E412" s="12"/>
      <c r="BN412" s="12"/>
      <c r="BO412" s="12"/>
    </row>
    <row r="413" spans="1:67" s="4" customFormat="1" x14ac:dyDescent="0.25">
      <c r="A413" s="16"/>
      <c r="B413" s="12"/>
      <c r="C413" s="12"/>
      <c r="D413" s="12"/>
      <c r="E413" s="12"/>
      <c r="BN413" s="12"/>
      <c r="BO413" s="12"/>
    </row>
    <row r="414" spans="1:67" s="4" customFormat="1" x14ac:dyDescent="0.25">
      <c r="A414" s="16"/>
      <c r="B414" s="12"/>
      <c r="C414" s="12"/>
      <c r="D414" s="12"/>
      <c r="E414" s="12"/>
      <c r="BN414" s="12"/>
      <c r="BO414" s="12"/>
    </row>
    <row r="415" spans="1:67" s="4" customFormat="1" x14ac:dyDescent="0.25">
      <c r="A415" s="16"/>
      <c r="B415" s="12"/>
      <c r="C415" s="12"/>
      <c r="D415" s="12"/>
      <c r="E415" s="12"/>
      <c r="BN415" s="12"/>
      <c r="BO415" s="12"/>
    </row>
    <row r="416" spans="1:67" s="4" customFormat="1" x14ac:dyDescent="0.25">
      <c r="A416" s="16"/>
      <c r="B416" s="12"/>
      <c r="C416" s="12"/>
      <c r="D416" s="12"/>
      <c r="E416" s="12"/>
      <c r="BN416" s="12"/>
      <c r="BO416" s="12"/>
    </row>
    <row r="417" spans="1:67" s="4" customFormat="1" x14ac:dyDescent="0.25">
      <c r="A417" s="16"/>
      <c r="B417" s="12"/>
      <c r="C417" s="12"/>
      <c r="D417" s="12"/>
      <c r="E417" s="12"/>
      <c r="BN417" s="12"/>
      <c r="BO417" s="12"/>
    </row>
    <row r="418" spans="1:67" s="4" customFormat="1" x14ac:dyDescent="0.25">
      <c r="A418" s="16"/>
      <c r="B418" s="12"/>
      <c r="C418" s="12"/>
      <c r="D418" s="12"/>
      <c r="E418" s="12"/>
      <c r="BN418" s="12"/>
      <c r="BO418" s="12"/>
    </row>
    <row r="419" spans="1:67" s="4" customFormat="1" x14ac:dyDescent="0.25">
      <c r="A419" s="16"/>
      <c r="B419" s="12"/>
      <c r="C419" s="12"/>
      <c r="D419" s="12"/>
      <c r="E419" s="12"/>
      <c r="BN419" s="12"/>
      <c r="BO419" s="12"/>
    </row>
    <row r="420" spans="1:67" s="4" customFormat="1" x14ac:dyDescent="0.25">
      <c r="A420" s="16"/>
      <c r="B420" s="12"/>
      <c r="C420" s="12"/>
      <c r="D420" s="12"/>
      <c r="E420" s="12"/>
      <c r="BN420" s="12"/>
      <c r="BO420" s="12"/>
    </row>
    <row r="421" spans="1:67" s="4" customFormat="1" x14ac:dyDescent="0.25">
      <c r="A421" s="16"/>
      <c r="B421" s="12"/>
      <c r="C421" s="12"/>
      <c r="D421" s="12"/>
      <c r="E421" s="12"/>
      <c r="BN421" s="12"/>
      <c r="BO421" s="12"/>
    </row>
    <row r="422" spans="1:67" s="4" customFormat="1" x14ac:dyDescent="0.25">
      <c r="A422" s="16"/>
      <c r="B422" s="12"/>
      <c r="C422" s="12"/>
      <c r="D422" s="12"/>
      <c r="E422" s="12"/>
      <c r="BN422" s="12"/>
      <c r="BO422" s="12"/>
    </row>
    <row r="423" spans="1:67" s="4" customFormat="1" x14ac:dyDescent="0.25">
      <c r="A423" s="16"/>
      <c r="B423" s="12"/>
      <c r="C423" s="12"/>
      <c r="D423" s="12"/>
      <c r="E423" s="12"/>
      <c r="BN423" s="12"/>
      <c r="BO423" s="12"/>
    </row>
    <row r="424" spans="1:67" s="4" customFormat="1" x14ac:dyDescent="0.25">
      <c r="A424" s="16"/>
      <c r="B424" s="12"/>
      <c r="C424" s="12"/>
      <c r="D424" s="12"/>
      <c r="E424" s="12"/>
      <c r="BN424" s="12"/>
      <c r="BO424" s="12"/>
    </row>
    <row r="425" spans="1:67" s="4" customFormat="1" x14ac:dyDescent="0.25">
      <c r="A425" s="16"/>
      <c r="B425" s="12"/>
      <c r="C425" s="12"/>
      <c r="D425" s="12"/>
      <c r="E425" s="12"/>
      <c r="BN425" s="12"/>
      <c r="BO425" s="12"/>
    </row>
    <row r="426" spans="1:67" s="4" customFormat="1" x14ac:dyDescent="0.25">
      <c r="A426" s="16"/>
      <c r="B426" s="12"/>
      <c r="C426" s="12"/>
      <c r="D426" s="12"/>
      <c r="E426" s="12"/>
      <c r="BN426" s="12"/>
      <c r="BO426" s="12"/>
    </row>
    <row r="427" spans="1:67" s="4" customFormat="1" x14ac:dyDescent="0.25">
      <c r="A427" s="16"/>
      <c r="B427" s="12"/>
      <c r="C427" s="12"/>
      <c r="D427" s="12"/>
      <c r="E427" s="12"/>
      <c r="BN427" s="12"/>
      <c r="BO427" s="12"/>
    </row>
    <row r="428" spans="1:67" s="4" customFormat="1" x14ac:dyDescent="0.25">
      <c r="A428" s="16"/>
      <c r="B428" s="12"/>
      <c r="C428" s="12"/>
      <c r="D428" s="12"/>
      <c r="E428" s="12"/>
      <c r="BN428" s="12"/>
      <c r="BO428" s="12"/>
    </row>
    <row r="429" spans="1:67" s="4" customFormat="1" x14ac:dyDescent="0.25">
      <c r="A429" s="16"/>
      <c r="B429" s="12"/>
      <c r="C429" s="12"/>
      <c r="D429" s="12"/>
      <c r="E429" s="12"/>
      <c r="BN429" s="12"/>
      <c r="BO429" s="12"/>
    </row>
    <row r="430" spans="1:67" s="4" customFormat="1" x14ac:dyDescent="0.25">
      <c r="A430" s="16"/>
      <c r="B430" s="12"/>
      <c r="C430" s="12"/>
      <c r="D430" s="12"/>
      <c r="E430" s="12"/>
      <c r="BN430" s="12"/>
      <c r="BO430" s="12"/>
    </row>
    <row r="431" spans="1:67" s="4" customFormat="1" x14ac:dyDescent="0.25">
      <c r="A431" s="16"/>
      <c r="B431" s="12"/>
      <c r="C431" s="12"/>
      <c r="D431" s="12"/>
      <c r="E431" s="12"/>
      <c r="BN431" s="12"/>
      <c r="BO431" s="12"/>
    </row>
    <row r="432" spans="1:67" s="4" customFormat="1" x14ac:dyDescent="0.25">
      <c r="A432" s="16"/>
      <c r="B432" s="12"/>
      <c r="C432" s="12"/>
      <c r="D432" s="12"/>
      <c r="E432" s="12"/>
      <c r="BN432" s="12"/>
      <c r="BO432" s="12"/>
    </row>
    <row r="433" spans="1:67" s="4" customFormat="1" x14ac:dyDescent="0.25">
      <c r="A433" s="16"/>
      <c r="B433" s="12"/>
      <c r="C433" s="12"/>
      <c r="D433" s="12"/>
      <c r="E433" s="12"/>
      <c r="BN433" s="12"/>
      <c r="BO433" s="12"/>
    </row>
    <row r="434" spans="1:67" s="4" customFormat="1" x14ac:dyDescent="0.25">
      <c r="A434" s="16"/>
      <c r="B434" s="12"/>
      <c r="C434" s="12"/>
      <c r="D434" s="12"/>
      <c r="E434" s="12"/>
      <c r="BN434" s="12"/>
      <c r="BO434" s="12"/>
    </row>
    <row r="435" spans="1:67" s="4" customFormat="1" x14ac:dyDescent="0.25">
      <c r="A435" s="16"/>
      <c r="B435" s="12"/>
      <c r="C435" s="12"/>
      <c r="D435" s="12"/>
      <c r="E435" s="12"/>
      <c r="BN435" s="12"/>
      <c r="BO435" s="12"/>
    </row>
    <row r="436" spans="1:67" s="4" customFormat="1" x14ac:dyDescent="0.25">
      <c r="A436" s="16"/>
      <c r="B436" s="12"/>
      <c r="C436" s="12"/>
      <c r="D436" s="12"/>
      <c r="E436" s="12"/>
      <c r="BN436" s="12"/>
      <c r="BO436" s="12"/>
    </row>
    <row r="437" spans="1:67" s="4" customFormat="1" x14ac:dyDescent="0.25">
      <c r="A437" s="16"/>
      <c r="B437" s="12"/>
      <c r="C437" s="12"/>
      <c r="D437" s="12"/>
      <c r="E437" s="12"/>
      <c r="BN437" s="12"/>
      <c r="BO437" s="12"/>
    </row>
    <row r="438" spans="1:67" s="4" customFormat="1" x14ac:dyDescent="0.25">
      <c r="A438" s="16"/>
      <c r="B438" s="12"/>
      <c r="C438" s="12"/>
      <c r="D438" s="12"/>
      <c r="E438" s="12"/>
      <c r="BN438" s="12"/>
      <c r="BO438" s="12"/>
    </row>
    <row r="439" spans="1:67" s="4" customFormat="1" x14ac:dyDescent="0.25">
      <c r="A439" s="16"/>
      <c r="B439" s="12"/>
      <c r="C439" s="12"/>
      <c r="D439" s="12"/>
      <c r="E439" s="12"/>
      <c r="BN439" s="12"/>
      <c r="BO439" s="12"/>
    </row>
    <row r="440" spans="1:67" s="4" customFormat="1" x14ac:dyDescent="0.25">
      <c r="A440" s="16"/>
      <c r="B440" s="12"/>
      <c r="C440" s="12"/>
      <c r="D440" s="12"/>
      <c r="E440" s="12"/>
      <c r="BN440" s="12"/>
      <c r="BO440" s="12"/>
    </row>
    <row r="441" spans="1:67" s="4" customFormat="1" x14ac:dyDescent="0.25">
      <c r="A441" s="16"/>
      <c r="B441" s="12"/>
      <c r="C441" s="12"/>
      <c r="D441" s="12"/>
      <c r="E441" s="12"/>
      <c r="BN441" s="12"/>
      <c r="BO441" s="12"/>
    </row>
    <row r="442" spans="1:67" s="4" customFormat="1" x14ac:dyDescent="0.25">
      <c r="A442" s="16"/>
      <c r="B442" s="12"/>
      <c r="C442" s="12"/>
      <c r="D442" s="12"/>
      <c r="E442" s="12"/>
      <c r="BN442" s="12"/>
      <c r="BO442" s="12"/>
    </row>
    <row r="443" spans="1:67" s="4" customFormat="1" x14ac:dyDescent="0.25">
      <c r="A443" s="16"/>
      <c r="B443" s="12"/>
      <c r="C443" s="12"/>
      <c r="D443" s="12"/>
      <c r="E443" s="12"/>
      <c r="BN443" s="12"/>
      <c r="BO443" s="12"/>
    </row>
    <row r="444" spans="1:67" s="4" customFormat="1" x14ac:dyDescent="0.25">
      <c r="A444" s="16"/>
      <c r="B444" s="12"/>
      <c r="C444" s="12"/>
      <c r="D444" s="12"/>
      <c r="E444" s="12"/>
      <c r="BN444" s="12"/>
      <c r="BO444" s="12"/>
    </row>
    <row r="445" spans="1:67" s="4" customFormat="1" x14ac:dyDescent="0.25">
      <c r="A445" s="16"/>
      <c r="B445" s="12"/>
      <c r="C445" s="12"/>
      <c r="D445" s="12"/>
      <c r="E445" s="12"/>
      <c r="BN445" s="12"/>
      <c r="BO445" s="12"/>
    </row>
    <row r="446" spans="1:67" s="4" customFormat="1" x14ac:dyDescent="0.25">
      <c r="A446" s="16"/>
      <c r="B446" s="12"/>
      <c r="C446" s="12"/>
      <c r="D446" s="12"/>
      <c r="E446" s="12"/>
      <c r="BN446" s="12"/>
      <c r="BO446" s="12"/>
    </row>
    <row r="447" spans="1:67" s="4" customFormat="1" x14ac:dyDescent="0.25">
      <c r="A447" s="16"/>
      <c r="B447" s="12"/>
      <c r="C447" s="12"/>
      <c r="D447" s="12"/>
      <c r="E447" s="12"/>
      <c r="BN447" s="12"/>
      <c r="BO447" s="12"/>
    </row>
    <row r="448" spans="1:67" s="4" customFormat="1" x14ac:dyDescent="0.25">
      <c r="A448" s="16"/>
      <c r="B448" s="12"/>
      <c r="C448" s="12"/>
      <c r="D448" s="12"/>
      <c r="E448" s="12"/>
      <c r="BN448" s="12"/>
      <c r="BO448" s="12"/>
    </row>
    <row r="449" spans="1:67" s="4" customFormat="1" x14ac:dyDescent="0.25">
      <c r="A449" s="16"/>
      <c r="B449" s="12"/>
      <c r="C449" s="12"/>
      <c r="D449" s="12"/>
      <c r="E449" s="12"/>
      <c r="BN449" s="12"/>
      <c r="BO449" s="12"/>
    </row>
    <row r="450" spans="1:67" s="4" customFormat="1" x14ac:dyDescent="0.25">
      <c r="A450" s="16"/>
      <c r="B450" s="12"/>
      <c r="C450" s="12"/>
      <c r="D450" s="12"/>
      <c r="E450" s="12"/>
      <c r="BN450" s="12"/>
      <c r="BO450" s="12"/>
    </row>
    <row r="451" spans="1:67" s="4" customFormat="1" x14ac:dyDescent="0.25">
      <c r="A451" s="16"/>
      <c r="B451" s="12"/>
      <c r="C451" s="12"/>
      <c r="D451" s="12"/>
      <c r="E451" s="12"/>
      <c r="BN451" s="12"/>
      <c r="BO451" s="12"/>
    </row>
    <row r="452" spans="1:67" s="4" customFormat="1" x14ac:dyDescent="0.25">
      <c r="A452" s="16"/>
      <c r="B452" s="12"/>
      <c r="C452" s="12"/>
      <c r="D452" s="12"/>
      <c r="E452" s="12"/>
      <c r="BN452" s="12"/>
      <c r="BO452" s="12"/>
    </row>
    <row r="453" spans="1:67" s="4" customFormat="1" x14ac:dyDescent="0.25">
      <c r="A453" s="16"/>
      <c r="B453" s="12"/>
      <c r="C453" s="12"/>
      <c r="D453" s="12"/>
      <c r="E453" s="12"/>
      <c r="BN453" s="12"/>
      <c r="BO453" s="12"/>
    </row>
    <row r="454" spans="1:67" s="4" customFormat="1" x14ac:dyDescent="0.25">
      <c r="A454" s="16"/>
      <c r="B454" s="12"/>
      <c r="C454" s="12"/>
      <c r="D454" s="12"/>
      <c r="E454" s="12"/>
      <c r="BN454" s="12"/>
      <c r="BO454" s="12"/>
    </row>
    <row r="455" spans="1:67" s="4" customFormat="1" x14ac:dyDescent="0.25">
      <c r="A455" s="16"/>
      <c r="B455" s="12"/>
      <c r="C455" s="12"/>
      <c r="D455" s="12"/>
      <c r="E455" s="12"/>
      <c r="BN455" s="12"/>
      <c r="BO455" s="12"/>
    </row>
    <row r="456" spans="1:67" s="4" customFormat="1" x14ac:dyDescent="0.25">
      <c r="A456" s="16"/>
      <c r="B456" s="12"/>
      <c r="C456" s="12"/>
      <c r="D456" s="12"/>
      <c r="E456" s="12"/>
      <c r="BN456" s="12"/>
      <c r="BO456" s="12"/>
    </row>
    <row r="457" spans="1:67" s="4" customFormat="1" x14ac:dyDescent="0.25">
      <c r="A457" s="16"/>
      <c r="B457" s="12"/>
      <c r="C457" s="12"/>
      <c r="D457" s="12"/>
      <c r="E457" s="12"/>
      <c r="BN457" s="12"/>
      <c r="BO457" s="12"/>
    </row>
    <row r="458" spans="1:67" s="4" customFormat="1" x14ac:dyDescent="0.25">
      <c r="A458" s="16"/>
      <c r="B458" s="12"/>
      <c r="C458" s="12"/>
      <c r="D458" s="12"/>
      <c r="E458" s="12"/>
      <c r="BN458" s="12"/>
      <c r="BO458" s="12"/>
    </row>
    <row r="459" spans="1:67" s="4" customFormat="1" x14ac:dyDescent="0.25">
      <c r="A459" s="16"/>
      <c r="B459" s="12"/>
      <c r="C459" s="12"/>
      <c r="D459" s="12"/>
      <c r="E459" s="12"/>
      <c r="BN459" s="12"/>
      <c r="BO459" s="12"/>
    </row>
    <row r="460" spans="1:67" s="4" customFormat="1" x14ac:dyDescent="0.25">
      <c r="A460" s="16"/>
      <c r="B460" s="12"/>
      <c r="C460" s="12"/>
      <c r="D460" s="12"/>
      <c r="E460" s="12"/>
      <c r="BN460" s="12"/>
      <c r="BO460" s="12"/>
    </row>
    <row r="461" spans="1:67" s="4" customFormat="1" x14ac:dyDescent="0.25">
      <c r="A461" s="16"/>
      <c r="B461" s="12"/>
      <c r="C461" s="12"/>
      <c r="D461" s="12"/>
      <c r="E461" s="12"/>
      <c r="BN461" s="12"/>
      <c r="BO461" s="12"/>
    </row>
    <row r="462" spans="1:67" s="4" customFormat="1" x14ac:dyDescent="0.25">
      <c r="A462" s="16"/>
      <c r="B462" s="12"/>
      <c r="C462" s="12"/>
      <c r="D462" s="12"/>
      <c r="E462" s="12"/>
      <c r="BN462" s="12"/>
      <c r="BO462" s="12"/>
    </row>
    <row r="463" spans="1:67" s="4" customFormat="1" x14ac:dyDescent="0.25">
      <c r="A463" s="16"/>
      <c r="B463" s="12"/>
      <c r="C463" s="12"/>
      <c r="D463" s="12"/>
      <c r="E463" s="12"/>
      <c r="BN463" s="12"/>
      <c r="BO463" s="12"/>
    </row>
    <row r="464" spans="1:67" s="4" customFormat="1" x14ac:dyDescent="0.25">
      <c r="A464" s="16"/>
      <c r="B464" s="12"/>
      <c r="C464" s="12"/>
      <c r="D464" s="12"/>
      <c r="E464" s="12"/>
      <c r="BN464" s="12"/>
      <c r="BO464" s="12"/>
    </row>
    <row r="465" spans="1:67" s="4" customFormat="1" x14ac:dyDescent="0.25">
      <c r="A465" s="16"/>
      <c r="B465" s="12"/>
      <c r="C465" s="12"/>
      <c r="D465" s="12"/>
      <c r="E465" s="12"/>
      <c r="BN465" s="12"/>
      <c r="BO465" s="12"/>
    </row>
    <row r="466" spans="1:67" s="4" customFormat="1" x14ac:dyDescent="0.25">
      <c r="A466" s="16"/>
      <c r="B466" s="12"/>
      <c r="C466" s="12"/>
      <c r="D466" s="12"/>
      <c r="E466" s="12"/>
      <c r="BN466" s="12"/>
      <c r="BO466" s="12"/>
    </row>
    <row r="467" spans="1:67" s="4" customFormat="1" x14ac:dyDescent="0.25">
      <c r="A467" s="16"/>
      <c r="B467" s="12"/>
      <c r="C467" s="12"/>
      <c r="D467" s="12"/>
      <c r="E467" s="12"/>
      <c r="BN467" s="12"/>
      <c r="BO467" s="12"/>
    </row>
    <row r="468" spans="1:67" s="4" customFormat="1" x14ac:dyDescent="0.25">
      <c r="A468" s="16"/>
      <c r="B468" s="12"/>
      <c r="C468" s="12"/>
      <c r="D468" s="12"/>
      <c r="E468" s="12"/>
      <c r="BN468" s="12"/>
      <c r="BO468" s="12"/>
    </row>
    <row r="469" spans="1:67" s="4" customFormat="1" x14ac:dyDescent="0.25">
      <c r="A469" s="16"/>
      <c r="B469" s="12"/>
      <c r="C469" s="12"/>
      <c r="D469" s="12"/>
      <c r="E469" s="12"/>
      <c r="BN469" s="12"/>
      <c r="BO469" s="12"/>
    </row>
    <row r="470" spans="1:67" s="4" customFormat="1" x14ac:dyDescent="0.25">
      <c r="A470" s="16"/>
      <c r="B470" s="12"/>
      <c r="C470" s="12"/>
      <c r="D470" s="12"/>
      <c r="E470" s="12"/>
      <c r="BN470" s="12"/>
      <c r="BO470" s="12"/>
    </row>
    <row r="471" spans="1:67" s="4" customFormat="1" x14ac:dyDescent="0.25">
      <c r="A471" s="16"/>
      <c r="B471" s="12"/>
      <c r="C471" s="12"/>
      <c r="D471" s="12"/>
      <c r="E471" s="12"/>
      <c r="BN471" s="12"/>
      <c r="BO471" s="12"/>
    </row>
    <row r="472" spans="1:67" s="4" customFormat="1" x14ac:dyDescent="0.25">
      <c r="A472" s="16"/>
      <c r="B472" s="12"/>
      <c r="C472" s="12"/>
      <c r="D472" s="12"/>
      <c r="E472" s="12"/>
      <c r="BN472" s="12"/>
      <c r="BO472" s="12"/>
    </row>
    <row r="473" spans="1:67" s="4" customFormat="1" x14ac:dyDescent="0.25">
      <c r="A473" s="16"/>
      <c r="B473" s="12"/>
      <c r="C473" s="12"/>
      <c r="D473" s="12"/>
      <c r="E473" s="12"/>
      <c r="BN473" s="12"/>
      <c r="BO473" s="12"/>
    </row>
    <row r="474" spans="1:67" s="4" customFormat="1" x14ac:dyDescent="0.25">
      <c r="A474" s="16"/>
      <c r="B474" s="12"/>
      <c r="C474" s="12"/>
      <c r="D474" s="12"/>
      <c r="E474" s="12"/>
      <c r="BN474" s="12"/>
      <c r="BO474" s="12"/>
    </row>
    <row r="475" spans="1:67" s="4" customFormat="1" x14ac:dyDescent="0.25">
      <c r="A475" s="16"/>
      <c r="B475" s="12"/>
      <c r="C475" s="12"/>
      <c r="D475" s="12"/>
      <c r="E475" s="12"/>
      <c r="BN475" s="12"/>
      <c r="BO475" s="12"/>
    </row>
    <row r="476" spans="1:67" s="4" customFormat="1" x14ac:dyDescent="0.25">
      <c r="A476" s="16"/>
      <c r="B476" s="12"/>
      <c r="C476" s="12"/>
      <c r="D476" s="12"/>
      <c r="E476" s="12"/>
      <c r="BN476" s="12"/>
      <c r="BO476" s="12"/>
    </row>
    <row r="477" spans="1:67" s="4" customFormat="1" x14ac:dyDescent="0.25">
      <c r="A477" s="16"/>
      <c r="B477" s="12"/>
      <c r="C477" s="12"/>
      <c r="D477" s="12"/>
      <c r="E477" s="12"/>
      <c r="BN477" s="12"/>
      <c r="BO477" s="12"/>
    </row>
    <row r="478" spans="1:67" s="4" customFormat="1" x14ac:dyDescent="0.25">
      <c r="A478" s="16"/>
      <c r="B478" s="12"/>
      <c r="C478" s="12"/>
      <c r="D478" s="12"/>
      <c r="E478" s="12"/>
      <c r="BN478" s="12"/>
      <c r="BO478" s="12"/>
    </row>
    <row r="479" spans="1:67" s="4" customFormat="1" x14ac:dyDescent="0.25">
      <c r="A479" s="16"/>
      <c r="B479" s="12"/>
      <c r="C479" s="12"/>
      <c r="D479" s="12"/>
      <c r="E479" s="12"/>
      <c r="BN479" s="12"/>
      <c r="BO479" s="12"/>
    </row>
    <row r="480" spans="1:67" s="4" customFormat="1" x14ac:dyDescent="0.25">
      <c r="A480" s="16"/>
      <c r="B480" s="12"/>
      <c r="C480" s="12"/>
      <c r="D480" s="12"/>
      <c r="E480" s="12"/>
      <c r="BN480" s="12"/>
      <c r="BO480" s="12"/>
    </row>
    <row r="481" spans="1:67" s="4" customFormat="1" x14ac:dyDescent="0.25">
      <c r="A481" s="16"/>
      <c r="B481" s="12"/>
      <c r="C481" s="12"/>
      <c r="D481" s="12"/>
      <c r="E481" s="12"/>
      <c r="BN481" s="12"/>
      <c r="BO481" s="12"/>
    </row>
    <row r="482" spans="1:67" s="4" customFormat="1" x14ac:dyDescent="0.25">
      <c r="A482" s="16"/>
      <c r="B482" s="12"/>
      <c r="C482" s="12"/>
      <c r="D482" s="12"/>
      <c r="E482" s="12"/>
      <c r="BN482" s="12"/>
      <c r="BO482" s="12"/>
    </row>
    <row r="483" spans="1:67" s="4" customFormat="1" x14ac:dyDescent="0.25">
      <c r="A483" s="16"/>
      <c r="B483" s="12"/>
      <c r="C483" s="12"/>
      <c r="D483" s="12"/>
      <c r="E483" s="12"/>
      <c r="BN483" s="12"/>
      <c r="BO483" s="12"/>
    </row>
    <row r="484" spans="1:67" s="4" customFormat="1" x14ac:dyDescent="0.25">
      <c r="A484" s="16"/>
      <c r="B484" s="12"/>
      <c r="C484" s="12"/>
      <c r="D484" s="12"/>
      <c r="E484" s="12"/>
      <c r="BN484" s="12"/>
      <c r="BO484" s="12"/>
    </row>
    <row r="485" spans="1:67" s="4" customFormat="1" x14ac:dyDescent="0.25">
      <c r="A485" s="16"/>
      <c r="B485" s="12"/>
      <c r="C485" s="12"/>
      <c r="D485" s="12"/>
      <c r="E485" s="12"/>
      <c r="BN485" s="12"/>
      <c r="BO485" s="12"/>
    </row>
    <row r="486" spans="1:67" s="4" customFormat="1" x14ac:dyDescent="0.25">
      <c r="A486" s="16"/>
      <c r="B486" s="12"/>
      <c r="C486" s="12"/>
      <c r="D486" s="12"/>
      <c r="E486" s="12"/>
      <c r="BN486" s="12"/>
      <c r="BO486" s="12"/>
    </row>
    <row r="487" spans="1:67" s="4" customFormat="1" x14ac:dyDescent="0.25">
      <c r="A487" s="16"/>
      <c r="B487" s="12"/>
      <c r="C487" s="12"/>
      <c r="D487" s="12"/>
      <c r="E487" s="12"/>
      <c r="BN487" s="12"/>
      <c r="BO487" s="12"/>
    </row>
    <row r="488" spans="1:67" s="4" customFormat="1" x14ac:dyDescent="0.25">
      <c r="A488" s="16"/>
      <c r="B488" s="12"/>
      <c r="C488" s="12"/>
      <c r="D488" s="12"/>
      <c r="E488" s="12"/>
      <c r="BN488" s="12"/>
      <c r="BO488" s="12"/>
    </row>
    <row r="489" spans="1:67" s="4" customFormat="1" x14ac:dyDescent="0.25">
      <c r="A489" s="16"/>
      <c r="B489" s="12"/>
      <c r="C489" s="12"/>
      <c r="D489" s="12"/>
      <c r="E489" s="12"/>
      <c r="BN489" s="12"/>
      <c r="BO489" s="12"/>
    </row>
    <row r="490" spans="1:67" s="4" customFormat="1" x14ac:dyDescent="0.25">
      <c r="A490" s="16"/>
      <c r="B490" s="12"/>
      <c r="C490" s="12"/>
      <c r="D490" s="12"/>
      <c r="E490" s="12"/>
      <c r="BN490" s="12"/>
      <c r="BO490" s="12"/>
    </row>
    <row r="491" spans="1:67" s="4" customFormat="1" x14ac:dyDescent="0.25">
      <c r="A491" s="16"/>
      <c r="B491" s="12"/>
      <c r="C491" s="12"/>
      <c r="D491" s="12"/>
      <c r="E491" s="12"/>
      <c r="BN491" s="12"/>
      <c r="BO491" s="12"/>
    </row>
    <row r="492" spans="1:67" s="4" customFormat="1" x14ac:dyDescent="0.25">
      <c r="A492" s="16"/>
      <c r="B492" s="12"/>
      <c r="C492" s="12"/>
      <c r="D492" s="12"/>
      <c r="E492" s="12"/>
      <c r="BN492" s="12"/>
      <c r="BO492" s="12"/>
    </row>
    <row r="493" spans="1:67" s="4" customFormat="1" x14ac:dyDescent="0.25">
      <c r="A493" s="16"/>
      <c r="B493" s="12"/>
      <c r="C493" s="12"/>
      <c r="D493" s="12"/>
      <c r="E493" s="12"/>
      <c r="BN493" s="12"/>
      <c r="BO493" s="12"/>
    </row>
    <row r="494" spans="1:67" s="4" customFormat="1" x14ac:dyDescent="0.25">
      <c r="A494" s="16"/>
      <c r="B494" s="12"/>
      <c r="C494" s="12"/>
      <c r="D494" s="12"/>
      <c r="E494" s="12"/>
      <c r="BN494" s="12"/>
      <c r="BO494" s="12"/>
    </row>
    <row r="495" spans="1:67" s="4" customFormat="1" x14ac:dyDescent="0.25">
      <c r="A495" s="16"/>
      <c r="B495" s="12"/>
      <c r="C495" s="12"/>
      <c r="D495" s="12"/>
      <c r="E495" s="12"/>
      <c r="BN495" s="12"/>
      <c r="BO495" s="12"/>
    </row>
    <row r="496" spans="1:67" s="4" customFormat="1" x14ac:dyDescent="0.25">
      <c r="A496" s="16"/>
      <c r="B496" s="12"/>
      <c r="C496" s="12"/>
      <c r="D496" s="12"/>
      <c r="E496" s="12"/>
      <c r="BN496" s="12"/>
      <c r="BO496" s="12"/>
    </row>
    <row r="497" spans="1:67" s="4" customFormat="1" x14ac:dyDescent="0.25">
      <c r="A497" s="16"/>
      <c r="B497" s="12"/>
      <c r="C497" s="12"/>
      <c r="D497" s="12"/>
      <c r="E497" s="12"/>
      <c r="BN497" s="12"/>
      <c r="BO497" s="12"/>
    </row>
    <row r="498" spans="1:67" s="4" customFormat="1" x14ac:dyDescent="0.25">
      <c r="A498" s="16"/>
      <c r="B498" s="12"/>
      <c r="C498" s="12"/>
      <c r="D498" s="12"/>
      <c r="E498" s="12"/>
      <c r="BN498" s="12"/>
      <c r="BO498" s="12"/>
    </row>
    <row r="499" spans="1:67" s="4" customFormat="1" x14ac:dyDescent="0.25">
      <c r="A499" s="16"/>
      <c r="B499" s="12"/>
      <c r="C499" s="12"/>
      <c r="D499" s="12"/>
      <c r="E499" s="12"/>
      <c r="BN499" s="12"/>
      <c r="BO499" s="12"/>
    </row>
    <row r="500" spans="1:67" s="4" customFormat="1" x14ac:dyDescent="0.25">
      <c r="A500" s="16"/>
      <c r="B500" s="12"/>
      <c r="C500" s="12"/>
      <c r="D500" s="12"/>
      <c r="E500" s="12"/>
      <c r="BN500" s="12"/>
      <c r="BO500" s="12"/>
    </row>
    <row r="501" spans="1:67" s="4" customFormat="1" x14ac:dyDescent="0.25">
      <c r="A501" s="16"/>
      <c r="B501" s="12"/>
      <c r="C501" s="12"/>
      <c r="D501" s="12"/>
      <c r="E501" s="12"/>
      <c r="BN501" s="12"/>
      <c r="BO501" s="12"/>
    </row>
    <row r="502" spans="1:67" s="4" customFormat="1" x14ac:dyDescent="0.25">
      <c r="A502" s="16"/>
      <c r="B502" s="12"/>
      <c r="C502" s="12"/>
      <c r="D502" s="12"/>
      <c r="E502" s="12"/>
      <c r="BN502" s="12"/>
      <c r="BO502" s="12"/>
    </row>
    <row r="503" spans="1:67" s="4" customFormat="1" x14ac:dyDescent="0.25">
      <c r="A503" s="16"/>
      <c r="B503" s="12"/>
      <c r="C503" s="12"/>
      <c r="D503" s="12"/>
      <c r="E503" s="12"/>
      <c r="BN503" s="12"/>
      <c r="BO503" s="12"/>
    </row>
    <row r="504" spans="1:67" s="4" customFormat="1" x14ac:dyDescent="0.25">
      <c r="A504" s="16"/>
      <c r="B504" s="12"/>
      <c r="C504" s="12"/>
      <c r="D504" s="12"/>
      <c r="E504" s="12"/>
      <c r="BN504" s="12"/>
      <c r="BO504" s="12"/>
    </row>
    <row r="505" spans="1:67" s="4" customFormat="1" x14ac:dyDescent="0.25">
      <c r="A505" s="16"/>
      <c r="B505" s="12"/>
      <c r="C505" s="12"/>
      <c r="D505" s="12"/>
      <c r="E505" s="12"/>
      <c r="BN505" s="12"/>
      <c r="BO505" s="12"/>
    </row>
    <row r="506" spans="1:67" s="4" customFormat="1" x14ac:dyDescent="0.25">
      <c r="A506" s="16"/>
      <c r="B506" s="12"/>
      <c r="C506" s="12"/>
      <c r="D506" s="12"/>
      <c r="E506" s="12"/>
      <c r="BN506" s="12"/>
      <c r="BO506" s="12"/>
    </row>
    <row r="507" spans="1:67" s="4" customFormat="1" x14ac:dyDescent="0.25">
      <c r="A507" s="16"/>
      <c r="B507" s="12"/>
      <c r="C507" s="12"/>
      <c r="D507" s="12"/>
      <c r="E507" s="12"/>
      <c r="BN507" s="12"/>
      <c r="BO507" s="12"/>
    </row>
    <row r="508" spans="1:67" s="4" customFormat="1" x14ac:dyDescent="0.25">
      <c r="A508" s="16"/>
      <c r="B508" s="12"/>
      <c r="C508" s="12"/>
      <c r="D508" s="12"/>
      <c r="E508" s="12"/>
      <c r="BN508" s="12"/>
      <c r="BO508" s="12"/>
    </row>
    <row r="509" spans="1:67" s="4" customFormat="1" x14ac:dyDescent="0.25">
      <c r="A509" s="16"/>
      <c r="B509" s="12"/>
      <c r="C509" s="12"/>
      <c r="D509" s="12"/>
      <c r="E509" s="12"/>
      <c r="BN509" s="12"/>
      <c r="BO509" s="12"/>
    </row>
    <row r="510" spans="1:67" s="4" customFormat="1" x14ac:dyDescent="0.25">
      <c r="A510" s="16"/>
      <c r="B510" s="12"/>
      <c r="C510" s="12"/>
      <c r="D510" s="12"/>
      <c r="E510" s="12"/>
      <c r="BN510" s="12"/>
      <c r="BO510" s="12"/>
    </row>
    <row r="511" spans="1:67" s="4" customFormat="1" x14ac:dyDescent="0.25">
      <c r="A511" s="16"/>
      <c r="B511" s="12"/>
      <c r="C511" s="12"/>
      <c r="D511" s="12"/>
      <c r="E511" s="12"/>
      <c r="BN511" s="12"/>
      <c r="BO511" s="12"/>
    </row>
    <row r="512" spans="1:67" s="4" customFormat="1" x14ac:dyDescent="0.25">
      <c r="A512" s="16"/>
      <c r="B512" s="12"/>
      <c r="C512" s="12"/>
      <c r="D512" s="12"/>
      <c r="E512" s="12"/>
      <c r="BN512" s="12"/>
      <c r="BO512" s="12"/>
    </row>
    <row r="513" spans="1:67" s="4" customFormat="1" x14ac:dyDescent="0.25">
      <c r="A513" s="16"/>
      <c r="B513" s="12"/>
      <c r="C513" s="12"/>
      <c r="D513" s="12"/>
      <c r="E513" s="12"/>
      <c r="BN513" s="12"/>
      <c r="BO513" s="12"/>
    </row>
    <row r="514" spans="1:67" s="4" customFormat="1" x14ac:dyDescent="0.25">
      <c r="A514" s="16"/>
      <c r="B514" s="12"/>
      <c r="C514" s="12"/>
      <c r="D514" s="12"/>
      <c r="E514" s="12"/>
      <c r="BN514" s="12"/>
      <c r="BO514" s="12"/>
    </row>
    <row r="515" spans="1:67" s="4" customFormat="1" x14ac:dyDescent="0.25">
      <c r="A515" s="16"/>
      <c r="B515" s="12"/>
      <c r="C515" s="12"/>
      <c r="D515" s="12"/>
      <c r="E515" s="12"/>
      <c r="BN515" s="12"/>
      <c r="BO515" s="12"/>
    </row>
    <row r="516" spans="1:67" s="4" customFormat="1" x14ac:dyDescent="0.25">
      <c r="A516" s="16"/>
      <c r="B516" s="12"/>
      <c r="C516" s="12"/>
      <c r="D516" s="12"/>
      <c r="E516" s="12"/>
      <c r="BN516" s="12"/>
      <c r="BO516" s="12"/>
    </row>
    <row r="517" spans="1:67" s="4" customFormat="1" x14ac:dyDescent="0.25">
      <c r="A517" s="16"/>
      <c r="B517" s="12"/>
      <c r="C517" s="12"/>
      <c r="D517" s="12"/>
      <c r="E517" s="12"/>
      <c r="BN517" s="12"/>
      <c r="BO517" s="12"/>
    </row>
    <row r="518" spans="1:67" s="4" customFormat="1" x14ac:dyDescent="0.25">
      <c r="A518" s="16"/>
      <c r="B518" s="12"/>
      <c r="C518" s="12"/>
      <c r="D518" s="12"/>
      <c r="E518" s="12"/>
      <c r="BN518" s="12"/>
      <c r="BO518" s="12"/>
    </row>
    <row r="519" spans="1:67" s="4" customFormat="1" x14ac:dyDescent="0.25">
      <c r="A519" s="16"/>
      <c r="B519" s="12"/>
      <c r="C519" s="12"/>
      <c r="D519" s="12"/>
      <c r="E519" s="12"/>
      <c r="BN519" s="12"/>
      <c r="BO519" s="12"/>
    </row>
    <row r="520" spans="1:67" s="4" customFormat="1" x14ac:dyDescent="0.25">
      <c r="A520" s="16"/>
      <c r="B520" s="12"/>
      <c r="C520" s="12"/>
      <c r="D520" s="12"/>
      <c r="E520" s="12"/>
      <c r="BN520" s="12"/>
      <c r="BO520" s="12"/>
    </row>
    <row r="521" spans="1:67" s="4" customFormat="1" x14ac:dyDescent="0.25">
      <c r="A521" s="16"/>
      <c r="B521" s="12"/>
      <c r="C521" s="12"/>
      <c r="D521" s="12"/>
      <c r="E521" s="12"/>
      <c r="BN521" s="12"/>
      <c r="BO521" s="12"/>
    </row>
    <row r="522" spans="1:67" s="4" customFormat="1" x14ac:dyDescent="0.25">
      <c r="A522" s="16"/>
      <c r="B522" s="12"/>
      <c r="C522" s="12"/>
      <c r="D522" s="12"/>
      <c r="E522" s="12"/>
      <c r="BN522" s="12"/>
      <c r="BO522" s="12"/>
    </row>
    <row r="523" spans="1:67" s="4" customFormat="1" x14ac:dyDescent="0.25">
      <c r="A523" s="16"/>
      <c r="B523" s="12"/>
      <c r="C523" s="12"/>
      <c r="D523" s="12"/>
      <c r="E523" s="12"/>
      <c r="BN523" s="12"/>
      <c r="BO523" s="12"/>
    </row>
    <row r="524" spans="1:67" s="4" customFormat="1" x14ac:dyDescent="0.25">
      <c r="A524" s="16"/>
      <c r="B524" s="12"/>
      <c r="C524" s="12"/>
      <c r="D524" s="12"/>
      <c r="E524" s="12"/>
      <c r="BN524" s="12"/>
      <c r="BO524" s="12"/>
    </row>
    <row r="525" spans="1:67" s="4" customFormat="1" x14ac:dyDescent="0.25">
      <c r="A525" s="16"/>
      <c r="B525" s="12"/>
      <c r="C525" s="12"/>
      <c r="D525" s="12"/>
      <c r="E525" s="12"/>
      <c r="BN525" s="12"/>
      <c r="BO525" s="12"/>
    </row>
    <row r="526" spans="1:67" s="4" customFormat="1" x14ac:dyDescent="0.25">
      <c r="A526" s="16"/>
      <c r="B526" s="12"/>
      <c r="C526" s="12"/>
      <c r="D526" s="12"/>
      <c r="E526" s="12"/>
      <c r="BN526" s="12"/>
      <c r="BO526" s="12"/>
    </row>
    <row r="527" spans="1:67" s="4" customFormat="1" x14ac:dyDescent="0.25">
      <c r="A527" s="16"/>
      <c r="B527" s="12"/>
      <c r="C527" s="12"/>
      <c r="D527" s="12"/>
      <c r="E527" s="12"/>
      <c r="BN527" s="12"/>
      <c r="BO527" s="12"/>
    </row>
    <row r="528" spans="1:67" s="4" customFormat="1" x14ac:dyDescent="0.25">
      <c r="A528" s="16"/>
      <c r="B528" s="12"/>
      <c r="C528" s="12"/>
      <c r="D528" s="12"/>
      <c r="E528" s="12"/>
      <c r="BN528" s="12"/>
      <c r="BO528" s="12"/>
    </row>
    <row r="529" spans="1:67" s="4" customFormat="1" x14ac:dyDescent="0.25">
      <c r="A529" s="16"/>
      <c r="B529" s="12"/>
      <c r="C529" s="12"/>
      <c r="D529" s="12"/>
      <c r="E529" s="12"/>
      <c r="BN529" s="12"/>
      <c r="BO529" s="12"/>
    </row>
    <row r="530" spans="1:67" s="4" customFormat="1" x14ac:dyDescent="0.25">
      <c r="A530" s="16"/>
      <c r="B530" s="12"/>
      <c r="C530" s="12"/>
      <c r="D530" s="12"/>
      <c r="E530" s="12"/>
      <c r="BN530" s="12"/>
      <c r="BO530" s="12"/>
    </row>
    <row r="531" spans="1:67" s="4" customFormat="1" x14ac:dyDescent="0.25">
      <c r="A531" s="16"/>
      <c r="B531" s="12"/>
      <c r="C531" s="12"/>
      <c r="D531" s="12"/>
      <c r="E531" s="12"/>
      <c r="BN531" s="12"/>
      <c r="BO531" s="12"/>
    </row>
    <row r="532" spans="1:67" s="4" customFormat="1" x14ac:dyDescent="0.25">
      <c r="A532" s="16"/>
      <c r="B532" s="12"/>
      <c r="C532" s="12"/>
      <c r="D532" s="12"/>
      <c r="E532" s="12"/>
      <c r="BN532" s="12"/>
      <c r="BO532" s="12"/>
    </row>
    <row r="533" spans="1:67" s="4" customFormat="1" x14ac:dyDescent="0.25">
      <c r="A533" s="16"/>
      <c r="B533" s="12"/>
      <c r="C533" s="12"/>
      <c r="D533" s="12"/>
      <c r="E533" s="12"/>
      <c r="BN533" s="12"/>
      <c r="BO533" s="12"/>
    </row>
    <row r="534" spans="1:67" s="4" customFormat="1" x14ac:dyDescent="0.25">
      <c r="A534" s="16"/>
      <c r="B534" s="12"/>
      <c r="C534" s="12"/>
      <c r="D534" s="12"/>
      <c r="E534" s="12"/>
      <c r="BN534" s="12"/>
      <c r="BO534" s="12"/>
    </row>
    <row r="535" spans="1:67" s="4" customFormat="1" x14ac:dyDescent="0.25">
      <c r="A535" s="16"/>
      <c r="B535" s="12"/>
      <c r="C535" s="12"/>
      <c r="D535" s="12"/>
      <c r="E535" s="12"/>
      <c r="BN535" s="12"/>
      <c r="BO535" s="12"/>
    </row>
    <row r="536" spans="1:67" s="4" customFormat="1" x14ac:dyDescent="0.25">
      <c r="A536" s="16"/>
      <c r="B536" s="12"/>
      <c r="C536" s="12"/>
      <c r="D536" s="12"/>
      <c r="E536" s="12"/>
      <c r="BN536" s="12"/>
      <c r="BO536" s="12"/>
    </row>
    <row r="537" spans="1:67" s="4" customFormat="1" x14ac:dyDescent="0.25">
      <c r="A537" s="16"/>
      <c r="B537" s="12"/>
      <c r="C537" s="12"/>
      <c r="D537" s="12"/>
      <c r="E537" s="12"/>
      <c r="BN537" s="12"/>
      <c r="BO537" s="12"/>
    </row>
    <row r="538" spans="1:67" s="4" customFormat="1" x14ac:dyDescent="0.25">
      <c r="A538" s="16"/>
      <c r="B538" s="12"/>
      <c r="C538" s="12"/>
      <c r="D538" s="12"/>
      <c r="E538" s="12"/>
      <c r="BN538" s="12"/>
      <c r="BO538" s="12"/>
    </row>
    <row r="539" spans="1:67" s="4" customFormat="1" x14ac:dyDescent="0.25">
      <c r="A539" s="16"/>
      <c r="B539" s="12"/>
      <c r="C539" s="12"/>
      <c r="D539" s="12"/>
      <c r="E539" s="12"/>
      <c r="BN539" s="12"/>
      <c r="BO539" s="12"/>
    </row>
    <row r="540" spans="1:67" s="4" customFormat="1" x14ac:dyDescent="0.25">
      <c r="A540" s="16"/>
      <c r="B540" s="12"/>
      <c r="C540" s="12"/>
      <c r="D540" s="12"/>
      <c r="E540" s="12"/>
      <c r="BN540" s="12"/>
      <c r="BO540" s="12"/>
    </row>
    <row r="541" spans="1:67" s="4" customFormat="1" x14ac:dyDescent="0.25">
      <c r="A541" s="16"/>
      <c r="B541" s="12"/>
      <c r="C541" s="12"/>
      <c r="D541" s="12"/>
      <c r="E541" s="12"/>
      <c r="BN541" s="12"/>
      <c r="BO541" s="12"/>
    </row>
    <row r="542" spans="1:67" s="4" customFormat="1" x14ac:dyDescent="0.25">
      <c r="A542" s="16"/>
      <c r="B542" s="12"/>
      <c r="C542" s="12"/>
      <c r="D542" s="12"/>
      <c r="E542" s="12"/>
      <c r="BN542" s="12"/>
      <c r="BO542" s="12"/>
    </row>
    <row r="543" spans="1:67" s="4" customFormat="1" x14ac:dyDescent="0.25">
      <c r="A543" s="16"/>
      <c r="B543" s="12"/>
      <c r="C543" s="12"/>
      <c r="D543" s="12"/>
      <c r="E543" s="12"/>
      <c r="BN543" s="12"/>
      <c r="BO543" s="12"/>
    </row>
    <row r="544" spans="1:67" s="4" customFormat="1" x14ac:dyDescent="0.25">
      <c r="A544" s="16"/>
      <c r="B544" s="12"/>
      <c r="C544" s="12"/>
      <c r="D544" s="12"/>
      <c r="E544" s="12"/>
      <c r="BN544" s="12"/>
      <c r="BO544" s="12"/>
    </row>
    <row r="545" spans="1:67" s="4" customFormat="1" x14ac:dyDescent="0.25">
      <c r="A545" s="16"/>
      <c r="B545" s="12"/>
      <c r="C545" s="12"/>
      <c r="D545" s="12"/>
      <c r="E545" s="12"/>
      <c r="BN545" s="12"/>
      <c r="BO545" s="12"/>
    </row>
    <row r="546" spans="1:67" s="4" customFormat="1" x14ac:dyDescent="0.25">
      <c r="A546" s="16"/>
      <c r="B546" s="12"/>
      <c r="C546" s="12"/>
      <c r="D546" s="12"/>
      <c r="E546" s="12"/>
      <c r="BN546" s="12"/>
      <c r="BO546" s="12"/>
    </row>
    <row r="547" spans="1:67" s="4" customFormat="1" x14ac:dyDescent="0.25">
      <c r="A547" s="16"/>
      <c r="B547" s="12"/>
      <c r="C547" s="12"/>
      <c r="D547" s="12"/>
      <c r="E547" s="12"/>
      <c r="BN547" s="12"/>
      <c r="BO547" s="12"/>
    </row>
    <row r="548" spans="1:67" s="4" customFormat="1" x14ac:dyDescent="0.25">
      <c r="A548" s="16"/>
      <c r="B548" s="12"/>
      <c r="C548" s="12"/>
      <c r="D548" s="12"/>
      <c r="E548" s="12"/>
      <c r="BN548" s="12"/>
      <c r="BO548" s="12"/>
    </row>
    <row r="549" spans="1:67" s="4" customFormat="1" x14ac:dyDescent="0.25">
      <c r="A549" s="16"/>
      <c r="B549" s="12"/>
      <c r="C549" s="12"/>
      <c r="D549" s="12"/>
      <c r="E549" s="12"/>
      <c r="BN549" s="12"/>
      <c r="BO549" s="12"/>
    </row>
    <row r="550" spans="1:67" s="4" customFormat="1" x14ac:dyDescent="0.25">
      <c r="A550" s="16"/>
      <c r="B550" s="12"/>
      <c r="C550" s="12"/>
      <c r="D550" s="12"/>
      <c r="E550" s="12"/>
      <c r="BN550" s="12"/>
      <c r="BO550" s="12"/>
    </row>
    <row r="551" spans="1:67" s="4" customFormat="1" x14ac:dyDescent="0.25">
      <c r="A551" s="16"/>
      <c r="B551" s="12"/>
      <c r="C551" s="12"/>
      <c r="D551" s="12"/>
      <c r="E551" s="12"/>
      <c r="BN551" s="12"/>
      <c r="BO551" s="12"/>
    </row>
    <row r="552" spans="1:67" s="4" customFormat="1" x14ac:dyDescent="0.25">
      <c r="A552" s="16"/>
      <c r="B552" s="12"/>
      <c r="C552" s="12"/>
      <c r="D552" s="12"/>
      <c r="E552" s="12"/>
      <c r="BN552" s="12"/>
      <c r="BO552" s="12"/>
    </row>
    <row r="553" spans="1:67" s="4" customFormat="1" x14ac:dyDescent="0.25">
      <c r="A553" s="16"/>
      <c r="B553" s="12"/>
      <c r="C553" s="12"/>
      <c r="D553" s="12"/>
      <c r="E553" s="12"/>
      <c r="BN553" s="12"/>
      <c r="BO553" s="12"/>
    </row>
    <row r="554" spans="1:67" s="4" customFormat="1" x14ac:dyDescent="0.25">
      <c r="A554" s="16"/>
      <c r="B554" s="12"/>
      <c r="C554" s="12"/>
      <c r="D554" s="12"/>
      <c r="E554" s="12"/>
      <c r="BN554" s="12"/>
      <c r="BO554" s="12"/>
    </row>
    <row r="555" spans="1:67" s="4" customFormat="1" x14ac:dyDescent="0.25">
      <c r="A555" s="16"/>
      <c r="B555" s="12"/>
      <c r="C555" s="12"/>
      <c r="D555" s="12"/>
      <c r="E555" s="12"/>
      <c r="BN555" s="12"/>
      <c r="BO555" s="12"/>
    </row>
    <row r="556" spans="1:67" s="4" customFormat="1" x14ac:dyDescent="0.25">
      <c r="A556" s="16"/>
      <c r="B556" s="12"/>
      <c r="C556" s="12"/>
      <c r="D556" s="12"/>
      <c r="E556" s="12"/>
      <c r="BN556" s="12"/>
      <c r="BO556" s="12"/>
    </row>
    <row r="557" spans="1:67" s="4" customFormat="1" x14ac:dyDescent="0.25">
      <c r="A557" s="16"/>
      <c r="B557" s="12"/>
      <c r="C557" s="12"/>
      <c r="D557" s="12"/>
      <c r="E557" s="12"/>
      <c r="BN557" s="12"/>
      <c r="BO557" s="12"/>
    </row>
    <row r="558" spans="1:67" s="4" customFormat="1" x14ac:dyDescent="0.25">
      <c r="A558" s="16"/>
      <c r="B558" s="12"/>
      <c r="C558" s="12"/>
      <c r="D558" s="12"/>
      <c r="E558" s="12"/>
      <c r="BN558" s="12"/>
      <c r="BO558" s="12"/>
    </row>
    <row r="559" spans="1:67" s="4" customFormat="1" x14ac:dyDescent="0.25">
      <c r="A559" s="16"/>
      <c r="B559" s="12"/>
      <c r="C559" s="12"/>
      <c r="D559" s="12"/>
      <c r="E559" s="12"/>
      <c r="BN559" s="12"/>
      <c r="BO559" s="12"/>
    </row>
    <row r="560" spans="1:67" s="4" customFormat="1" x14ac:dyDescent="0.25">
      <c r="A560" s="16"/>
      <c r="B560" s="12"/>
      <c r="C560" s="12"/>
      <c r="D560" s="12"/>
      <c r="E560" s="12"/>
      <c r="BN560" s="12"/>
      <c r="BO560" s="12"/>
    </row>
    <row r="561" spans="1:67" s="4" customFormat="1" x14ac:dyDescent="0.25">
      <c r="A561" s="16"/>
      <c r="B561" s="12"/>
      <c r="C561" s="12"/>
      <c r="D561" s="12"/>
      <c r="E561" s="12"/>
      <c r="BN561" s="12"/>
      <c r="BO561" s="12"/>
    </row>
    <row r="562" spans="1:67" s="4" customFormat="1" x14ac:dyDescent="0.25">
      <c r="A562" s="16"/>
      <c r="B562" s="12"/>
      <c r="C562" s="12"/>
      <c r="D562" s="12"/>
      <c r="E562" s="12"/>
      <c r="BN562" s="12"/>
      <c r="BO562" s="12"/>
    </row>
    <row r="563" spans="1:67" s="4" customFormat="1" x14ac:dyDescent="0.25">
      <c r="A563" s="16"/>
      <c r="B563" s="12"/>
      <c r="C563" s="12"/>
      <c r="D563" s="12"/>
      <c r="E563" s="12"/>
      <c r="BN563" s="12"/>
      <c r="BO563" s="12"/>
    </row>
    <row r="564" spans="1:67" s="4" customFormat="1" x14ac:dyDescent="0.25">
      <c r="A564" s="16"/>
      <c r="B564" s="12"/>
      <c r="C564" s="12"/>
      <c r="D564" s="12"/>
      <c r="E564" s="12"/>
      <c r="BN564" s="12"/>
      <c r="BO564" s="12"/>
    </row>
    <row r="565" spans="1:67" s="4" customFormat="1" x14ac:dyDescent="0.25">
      <c r="A565" s="16"/>
      <c r="B565" s="12"/>
      <c r="C565" s="12"/>
      <c r="D565" s="12"/>
      <c r="E565" s="12"/>
      <c r="BN565" s="12"/>
      <c r="BO565" s="12"/>
    </row>
    <row r="566" spans="1:67" s="4" customFormat="1" x14ac:dyDescent="0.25">
      <c r="A566" s="16"/>
      <c r="B566" s="12"/>
      <c r="C566" s="12"/>
      <c r="D566" s="12"/>
      <c r="E566" s="12"/>
      <c r="BN566" s="12"/>
      <c r="BO566" s="12"/>
    </row>
    <row r="567" spans="1:67" s="4" customFormat="1" x14ac:dyDescent="0.25">
      <c r="A567" s="16"/>
      <c r="B567" s="12"/>
      <c r="C567" s="12"/>
      <c r="D567" s="12"/>
      <c r="E567" s="12"/>
      <c r="BN567" s="12"/>
      <c r="BO567" s="12"/>
    </row>
    <row r="568" spans="1:67" s="4" customFormat="1" x14ac:dyDescent="0.25">
      <c r="A568" s="16"/>
      <c r="B568" s="12"/>
      <c r="C568" s="12"/>
      <c r="D568" s="12"/>
      <c r="E568" s="12"/>
      <c r="BN568" s="12"/>
      <c r="BO568" s="12"/>
    </row>
    <row r="569" spans="1:67" s="4" customFormat="1" x14ac:dyDescent="0.25">
      <c r="A569" s="16"/>
      <c r="B569" s="12"/>
      <c r="C569" s="12"/>
      <c r="D569" s="12"/>
      <c r="E569" s="12"/>
      <c r="BN569" s="12"/>
      <c r="BO569" s="12"/>
    </row>
    <row r="570" spans="1:67" s="4" customFormat="1" x14ac:dyDescent="0.25">
      <c r="A570" s="16"/>
      <c r="B570" s="12"/>
      <c r="C570" s="12"/>
      <c r="D570" s="12"/>
      <c r="E570" s="12"/>
      <c r="BN570" s="12"/>
      <c r="BO570" s="12"/>
    </row>
    <row r="571" spans="1:67" s="4" customFormat="1" x14ac:dyDescent="0.25">
      <c r="A571" s="16"/>
      <c r="B571" s="12"/>
      <c r="C571" s="12"/>
      <c r="D571" s="12"/>
      <c r="E571" s="12"/>
      <c r="BN571" s="12"/>
      <c r="BO571" s="12"/>
    </row>
    <row r="572" spans="1:67" s="4" customFormat="1" x14ac:dyDescent="0.25">
      <c r="A572" s="16"/>
      <c r="B572" s="12"/>
      <c r="C572" s="12"/>
      <c r="D572" s="12"/>
      <c r="E572" s="12"/>
      <c r="BN572" s="12"/>
      <c r="BO572" s="12"/>
    </row>
    <row r="573" spans="1:67" s="4" customFormat="1" x14ac:dyDescent="0.25">
      <c r="A573" s="16"/>
      <c r="B573" s="12"/>
      <c r="C573" s="12"/>
      <c r="D573" s="12"/>
      <c r="E573" s="12"/>
      <c r="BN573" s="12"/>
      <c r="BO573" s="12"/>
    </row>
    <row r="574" spans="1:67" s="4" customFormat="1" x14ac:dyDescent="0.25">
      <c r="A574" s="16"/>
      <c r="B574" s="12"/>
      <c r="C574" s="12"/>
      <c r="D574" s="12"/>
      <c r="E574" s="12"/>
      <c r="BN574" s="12"/>
      <c r="BO574" s="12"/>
    </row>
    <row r="575" spans="1:67" s="4" customFormat="1" x14ac:dyDescent="0.25">
      <c r="A575" s="16"/>
      <c r="B575" s="12"/>
      <c r="C575" s="12"/>
      <c r="D575" s="12"/>
      <c r="E575" s="12"/>
      <c r="BN575" s="12"/>
      <c r="BO575" s="12"/>
    </row>
    <row r="576" spans="1:67" s="4" customFormat="1" x14ac:dyDescent="0.25">
      <c r="A576" s="16"/>
      <c r="B576" s="12"/>
      <c r="C576" s="12"/>
      <c r="D576" s="12"/>
      <c r="E576" s="12"/>
      <c r="BN576" s="12"/>
      <c r="BO576" s="12"/>
    </row>
    <row r="577" spans="1:67" s="4" customFormat="1" x14ac:dyDescent="0.25">
      <c r="A577" s="16"/>
      <c r="B577" s="12"/>
      <c r="C577" s="12"/>
      <c r="D577" s="12"/>
      <c r="E577" s="12"/>
      <c r="BN577" s="12"/>
      <c r="BO577" s="12"/>
    </row>
    <row r="578" spans="1:67" s="4" customFormat="1" x14ac:dyDescent="0.25">
      <c r="A578" s="16"/>
      <c r="B578" s="12"/>
      <c r="C578" s="12"/>
      <c r="D578" s="12"/>
      <c r="E578" s="12"/>
      <c r="BN578" s="12"/>
      <c r="BO578" s="12"/>
    </row>
    <row r="579" spans="1:67" s="4" customFormat="1" x14ac:dyDescent="0.25">
      <c r="A579" s="16"/>
      <c r="B579" s="12"/>
      <c r="C579" s="12"/>
      <c r="D579" s="12"/>
      <c r="E579" s="12"/>
      <c r="BN579" s="12"/>
      <c r="BO579" s="12"/>
    </row>
    <row r="580" spans="1:67" s="4" customFormat="1" x14ac:dyDescent="0.25">
      <c r="A580" s="16"/>
      <c r="B580" s="12"/>
      <c r="C580" s="12"/>
      <c r="D580" s="12"/>
      <c r="E580" s="12"/>
      <c r="BN580" s="12"/>
      <c r="BO580" s="12"/>
    </row>
    <row r="581" spans="1:67" s="4" customFormat="1" x14ac:dyDescent="0.25">
      <c r="A581" s="16"/>
      <c r="B581" s="12"/>
      <c r="C581" s="12"/>
      <c r="D581" s="12"/>
      <c r="E581" s="12"/>
      <c r="BN581" s="12"/>
      <c r="BO581" s="12"/>
    </row>
    <row r="582" spans="1:67" s="4" customFormat="1" x14ac:dyDescent="0.25">
      <c r="A582" s="16"/>
      <c r="B582" s="12"/>
      <c r="C582" s="12"/>
      <c r="D582" s="12"/>
      <c r="E582" s="12"/>
      <c r="BN582" s="12"/>
      <c r="BO582" s="12"/>
    </row>
    <row r="583" spans="1:67" s="4" customFormat="1" x14ac:dyDescent="0.25">
      <c r="A583" s="16"/>
      <c r="B583" s="12"/>
      <c r="C583" s="12"/>
      <c r="D583" s="12"/>
      <c r="E583" s="12"/>
      <c r="BN583" s="12"/>
      <c r="BO583" s="12"/>
    </row>
    <row r="584" spans="1:67" s="4" customFormat="1" x14ac:dyDescent="0.25">
      <c r="A584" s="16"/>
      <c r="B584" s="12"/>
      <c r="C584" s="12"/>
      <c r="D584" s="12"/>
      <c r="E584" s="12"/>
      <c r="BN584" s="12"/>
      <c r="BO584" s="12"/>
    </row>
    <row r="585" spans="1:67" s="4" customFormat="1" x14ac:dyDescent="0.25">
      <c r="A585" s="16"/>
      <c r="B585" s="12"/>
      <c r="C585" s="12"/>
      <c r="D585" s="12"/>
      <c r="E585" s="12"/>
      <c r="BN585" s="12"/>
      <c r="BO585" s="12"/>
    </row>
    <row r="586" spans="1:67" s="4" customFormat="1" x14ac:dyDescent="0.25">
      <c r="A586" s="16"/>
      <c r="B586" s="12"/>
      <c r="C586" s="12"/>
      <c r="D586" s="12"/>
      <c r="E586" s="12"/>
      <c r="BN586" s="12"/>
      <c r="BO586" s="12"/>
    </row>
    <row r="587" spans="1:67" s="4" customFormat="1" x14ac:dyDescent="0.25">
      <c r="A587" s="16"/>
      <c r="B587" s="12"/>
      <c r="C587" s="12"/>
      <c r="D587" s="12"/>
      <c r="E587" s="12"/>
      <c r="BN587" s="12"/>
      <c r="BO587" s="12"/>
    </row>
    <row r="588" spans="1:67" s="4" customFormat="1" x14ac:dyDescent="0.25">
      <c r="A588" s="16"/>
      <c r="B588" s="12"/>
      <c r="C588" s="12"/>
      <c r="D588" s="12"/>
      <c r="E588" s="12"/>
      <c r="BN588" s="12"/>
      <c r="BO588" s="12"/>
    </row>
    <row r="589" spans="1:67" s="4" customFormat="1" x14ac:dyDescent="0.25">
      <c r="A589" s="16"/>
      <c r="B589" s="12"/>
      <c r="C589" s="12"/>
      <c r="D589" s="12"/>
      <c r="E589" s="12"/>
      <c r="BN589" s="12"/>
      <c r="BO589" s="12"/>
    </row>
    <row r="590" spans="1:67" s="4" customFormat="1" x14ac:dyDescent="0.25">
      <c r="A590" s="16"/>
      <c r="B590" s="12"/>
      <c r="C590" s="12"/>
      <c r="D590" s="12"/>
      <c r="E590" s="12"/>
      <c r="BN590" s="12"/>
      <c r="BO590" s="12"/>
    </row>
    <row r="591" spans="1:67" s="4" customFormat="1" x14ac:dyDescent="0.25">
      <c r="A591" s="16"/>
      <c r="B591" s="12"/>
      <c r="C591" s="12"/>
      <c r="D591" s="12"/>
      <c r="E591" s="12"/>
      <c r="BN591" s="12"/>
      <c r="BO591" s="12"/>
    </row>
    <row r="592" spans="1:67" s="4" customFormat="1" x14ac:dyDescent="0.25">
      <c r="A592" s="16"/>
      <c r="B592" s="12"/>
      <c r="C592" s="12"/>
      <c r="D592" s="12"/>
      <c r="E592" s="12"/>
      <c r="BN592" s="12"/>
      <c r="BO592" s="12"/>
    </row>
    <row r="593" spans="1:67" s="4" customFormat="1" x14ac:dyDescent="0.25">
      <c r="A593" s="16"/>
      <c r="B593" s="12"/>
      <c r="C593" s="12"/>
      <c r="D593" s="12"/>
      <c r="E593" s="12"/>
      <c r="BN593" s="12"/>
      <c r="BO593" s="12"/>
    </row>
    <row r="594" spans="1:67" s="4" customFormat="1" x14ac:dyDescent="0.25">
      <c r="A594" s="16"/>
      <c r="B594" s="12"/>
      <c r="C594" s="12"/>
      <c r="D594" s="12"/>
      <c r="E594" s="12"/>
      <c r="BN594" s="12"/>
      <c r="BO594" s="12"/>
    </row>
    <row r="595" spans="1:67" s="4" customFormat="1" x14ac:dyDescent="0.25">
      <c r="A595" s="16"/>
      <c r="B595" s="12"/>
      <c r="C595" s="12"/>
      <c r="D595" s="12"/>
      <c r="E595" s="12"/>
      <c r="BN595" s="12"/>
      <c r="BO595" s="12"/>
    </row>
    <row r="596" spans="1:67" s="4" customFormat="1" x14ac:dyDescent="0.25">
      <c r="A596" s="16"/>
      <c r="B596" s="12"/>
      <c r="C596" s="12"/>
      <c r="D596" s="12"/>
      <c r="E596" s="12"/>
      <c r="BN596" s="12"/>
      <c r="BO596" s="12"/>
    </row>
    <row r="597" spans="1:67" s="4" customFormat="1" x14ac:dyDescent="0.25">
      <c r="A597" s="16"/>
      <c r="B597" s="12"/>
      <c r="C597" s="12"/>
      <c r="D597" s="12"/>
      <c r="E597" s="12"/>
      <c r="BN597" s="12"/>
      <c r="BO597" s="12"/>
    </row>
    <row r="598" spans="1:67" s="4" customFormat="1" x14ac:dyDescent="0.25">
      <c r="A598" s="16"/>
      <c r="B598" s="12"/>
      <c r="C598" s="12"/>
      <c r="D598" s="12"/>
      <c r="E598" s="12"/>
      <c r="BN598" s="12"/>
      <c r="BO598" s="12"/>
    </row>
    <row r="599" spans="1:67" s="4" customFormat="1" x14ac:dyDescent="0.25">
      <c r="A599" s="16"/>
      <c r="B599" s="12"/>
      <c r="C599" s="12"/>
      <c r="D599" s="12"/>
      <c r="E599" s="12"/>
      <c r="BN599" s="12"/>
      <c r="BO599" s="12"/>
    </row>
    <row r="600" spans="1:67" s="4" customFormat="1" x14ac:dyDescent="0.25">
      <c r="A600" s="16"/>
      <c r="B600" s="12"/>
      <c r="C600" s="12"/>
      <c r="D600" s="12"/>
      <c r="E600" s="12"/>
      <c r="BN600" s="12"/>
      <c r="BO600" s="12"/>
    </row>
    <row r="601" spans="1:67" s="4" customFormat="1" x14ac:dyDescent="0.25">
      <c r="A601" s="16"/>
      <c r="B601" s="12"/>
      <c r="C601" s="12"/>
      <c r="D601" s="12"/>
      <c r="E601" s="12"/>
      <c r="BN601" s="12"/>
      <c r="BO601" s="12"/>
    </row>
    <row r="602" spans="1:67" s="4" customFormat="1" x14ac:dyDescent="0.25">
      <c r="A602" s="16"/>
      <c r="B602" s="12"/>
      <c r="C602" s="12"/>
      <c r="D602" s="12"/>
      <c r="E602" s="12"/>
      <c r="BN602" s="12"/>
      <c r="BO602" s="12"/>
    </row>
    <row r="603" spans="1:67" s="4" customFormat="1" x14ac:dyDescent="0.25">
      <c r="A603" s="16"/>
      <c r="B603" s="12"/>
      <c r="C603" s="12"/>
      <c r="D603" s="12"/>
      <c r="E603" s="12"/>
      <c r="BN603" s="12"/>
      <c r="BO603" s="12"/>
    </row>
    <row r="604" spans="1:67" s="4" customFormat="1" x14ac:dyDescent="0.25">
      <c r="A604" s="16"/>
      <c r="B604" s="12"/>
      <c r="C604" s="12"/>
      <c r="D604" s="12"/>
      <c r="E604" s="12"/>
      <c r="BN604" s="12"/>
      <c r="BO604" s="12"/>
    </row>
    <row r="605" spans="1:67" s="4" customFormat="1" x14ac:dyDescent="0.25">
      <c r="A605" s="16"/>
      <c r="B605" s="12"/>
      <c r="C605" s="12"/>
      <c r="D605" s="12"/>
      <c r="E605" s="12"/>
      <c r="BN605" s="12"/>
      <c r="BO605" s="12"/>
    </row>
    <row r="606" spans="1:67" s="4" customFormat="1" x14ac:dyDescent="0.25">
      <c r="A606" s="16"/>
      <c r="B606" s="12"/>
      <c r="C606" s="12"/>
      <c r="D606" s="12"/>
      <c r="E606" s="12"/>
      <c r="BN606" s="12"/>
      <c r="BO606" s="12"/>
    </row>
    <row r="607" spans="1:67" s="4" customFormat="1" x14ac:dyDescent="0.25">
      <c r="A607" s="16"/>
      <c r="B607" s="12"/>
      <c r="C607" s="12"/>
      <c r="D607" s="12"/>
      <c r="E607" s="12"/>
      <c r="BN607" s="12"/>
      <c r="BO607" s="12"/>
    </row>
    <row r="608" spans="1:67" s="4" customFormat="1" x14ac:dyDescent="0.25">
      <c r="A608" s="16"/>
      <c r="B608" s="12"/>
      <c r="C608" s="12"/>
      <c r="D608" s="12"/>
      <c r="E608" s="12"/>
      <c r="BN608" s="12"/>
      <c r="BO608" s="12"/>
    </row>
    <row r="609" spans="1:67" s="4" customFormat="1" x14ac:dyDescent="0.25">
      <c r="A609" s="16"/>
      <c r="B609" s="12"/>
      <c r="C609" s="12"/>
      <c r="D609" s="12"/>
      <c r="E609" s="12"/>
      <c r="BN609" s="12"/>
      <c r="BO609" s="12"/>
    </row>
    <row r="610" spans="1:67" s="4" customFormat="1" x14ac:dyDescent="0.25">
      <c r="A610" s="16"/>
      <c r="B610" s="12"/>
      <c r="C610" s="12"/>
      <c r="D610" s="12"/>
      <c r="E610" s="12"/>
      <c r="BN610" s="12"/>
      <c r="BO610" s="12"/>
    </row>
    <row r="611" spans="1:67" s="4" customFormat="1" x14ac:dyDescent="0.25">
      <c r="A611" s="16"/>
      <c r="B611" s="12"/>
      <c r="C611" s="12"/>
      <c r="D611" s="12"/>
      <c r="E611" s="12"/>
      <c r="BN611" s="12"/>
      <c r="BO611" s="12"/>
    </row>
    <row r="612" spans="1:67" s="4" customFormat="1" x14ac:dyDescent="0.25">
      <c r="A612" s="16"/>
      <c r="B612" s="12"/>
      <c r="C612" s="12"/>
      <c r="D612" s="12"/>
      <c r="E612" s="12"/>
      <c r="BN612" s="12"/>
      <c r="BO612" s="12"/>
    </row>
    <row r="613" spans="1:67" s="4" customFormat="1" x14ac:dyDescent="0.25">
      <c r="A613" s="16"/>
      <c r="B613" s="12"/>
      <c r="C613" s="12"/>
      <c r="D613" s="12"/>
      <c r="E613" s="12"/>
      <c r="BN613" s="12"/>
      <c r="BO613" s="12"/>
    </row>
    <row r="614" spans="1:67" s="4" customFormat="1" x14ac:dyDescent="0.25">
      <c r="A614" s="16"/>
      <c r="B614" s="12"/>
      <c r="C614" s="12"/>
      <c r="D614" s="12"/>
      <c r="E614" s="12"/>
      <c r="BN614" s="12"/>
      <c r="BO614" s="12"/>
    </row>
    <row r="615" spans="1:67" s="4" customFormat="1" x14ac:dyDescent="0.25">
      <c r="A615" s="16"/>
      <c r="B615" s="12"/>
      <c r="C615" s="12"/>
      <c r="D615" s="12"/>
      <c r="E615" s="12"/>
      <c r="BN615" s="12"/>
      <c r="BO615" s="12"/>
    </row>
    <row r="616" spans="1:67" s="4" customFormat="1" x14ac:dyDescent="0.25">
      <c r="A616" s="16"/>
      <c r="B616" s="12"/>
      <c r="C616" s="12"/>
      <c r="D616" s="12"/>
      <c r="E616" s="12"/>
      <c r="BN616" s="12"/>
      <c r="BO616" s="12"/>
    </row>
    <row r="617" spans="1:67" s="4" customFormat="1" x14ac:dyDescent="0.25">
      <c r="A617" s="16"/>
      <c r="B617" s="12"/>
      <c r="C617" s="12"/>
      <c r="D617" s="12"/>
      <c r="E617" s="12"/>
      <c r="BN617" s="12"/>
      <c r="BO617" s="12"/>
    </row>
    <row r="618" spans="1:67" s="4" customFormat="1" x14ac:dyDescent="0.25">
      <c r="A618" s="16"/>
      <c r="B618" s="12"/>
      <c r="C618" s="12"/>
      <c r="D618" s="12"/>
      <c r="E618" s="12"/>
      <c r="BN618" s="12"/>
      <c r="BO618" s="12"/>
    </row>
    <row r="619" spans="1:67" s="4" customFormat="1" x14ac:dyDescent="0.25">
      <c r="A619" s="16"/>
      <c r="B619" s="12"/>
      <c r="C619" s="12"/>
      <c r="D619" s="12"/>
      <c r="E619" s="12"/>
      <c r="BN619" s="12"/>
      <c r="BO619" s="12"/>
    </row>
    <row r="620" spans="1:67" s="4" customFormat="1" x14ac:dyDescent="0.25">
      <c r="A620" s="16"/>
      <c r="B620" s="12"/>
      <c r="C620" s="12"/>
      <c r="D620" s="12"/>
      <c r="E620" s="12"/>
      <c r="BN620" s="12"/>
      <c r="BO620" s="12"/>
    </row>
    <row r="621" spans="1:67" s="4" customFormat="1" x14ac:dyDescent="0.25">
      <c r="A621" s="16"/>
      <c r="B621" s="12"/>
      <c r="C621" s="12"/>
      <c r="D621" s="12"/>
      <c r="E621" s="12"/>
      <c r="BN621" s="12"/>
      <c r="BO621" s="12"/>
    </row>
    <row r="622" spans="1:67" s="4" customFormat="1" x14ac:dyDescent="0.25">
      <c r="A622" s="16"/>
      <c r="B622" s="12"/>
      <c r="C622" s="12"/>
      <c r="D622" s="12"/>
      <c r="E622" s="12"/>
      <c r="BN622" s="12"/>
      <c r="BO622" s="12"/>
    </row>
    <row r="623" spans="1:67" s="4" customFormat="1" x14ac:dyDescent="0.25">
      <c r="A623" s="16"/>
      <c r="B623" s="12"/>
      <c r="C623" s="12"/>
      <c r="D623" s="12"/>
      <c r="E623" s="12"/>
      <c r="BN623" s="12"/>
      <c r="BO623" s="12"/>
    </row>
    <row r="624" spans="1:67" s="4" customFormat="1" x14ac:dyDescent="0.25">
      <c r="A624" s="16"/>
      <c r="B624" s="12"/>
      <c r="C624" s="12"/>
      <c r="D624" s="12"/>
      <c r="E624" s="12"/>
      <c r="BN624" s="12"/>
      <c r="BO624" s="12"/>
    </row>
    <row r="625" spans="1:67" s="4" customFormat="1" x14ac:dyDescent="0.25">
      <c r="A625" s="16"/>
      <c r="B625" s="12"/>
      <c r="C625" s="12"/>
      <c r="D625" s="12"/>
      <c r="E625" s="12"/>
      <c r="BN625" s="12"/>
      <c r="BO625" s="12"/>
    </row>
    <row r="626" spans="1:67" s="4" customFormat="1" x14ac:dyDescent="0.25">
      <c r="A626" s="16"/>
      <c r="B626" s="12"/>
      <c r="C626" s="12"/>
      <c r="D626" s="12"/>
      <c r="E626" s="12"/>
      <c r="BN626" s="12"/>
      <c r="BO626" s="12"/>
    </row>
    <row r="627" spans="1:67" s="4" customFormat="1" x14ac:dyDescent="0.25">
      <c r="A627" s="16"/>
      <c r="B627" s="12"/>
      <c r="C627" s="12"/>
      <c r="D627" s="12"/>
      <c r="E627" s="12"/>
      <c r="BN627" s="12"/>
      <c r="BO627" s="12"/>
    </row>
    <row r="628" spans="1:67" s="4" customFormat="1" x14ac:dyDescent="0.25">
      <c r="A628" s="16"/>
      <c r="B628" s="12"/>
      <c r="C628" s="12"/>
      <c r="D628" s="12"/>
      <c r="E628" s="12"/>
      <c r="BN628" s="12"/>
      <c r="BO628" s="12"/>
    </row>
    <row r="629" spans="1:67" s="4" customFormat="1" x14ac:dyDescent="0.25">
      <c r="A629" s="16"/>
      <c r="B629" s="12"/>
      <c r="C629" s="12"/>
      <c r="D629" s="12"/>
      <c r="E629" s="12"/>
      <c r="BN629" s="12"/>
      <c r="BO629" s="12"/>
    </row>
    <row r="630" spans="1:67" s="4" customFormat="1" x14ac:dyDescent="0.25">
      <c r="A630" s="16"/>
      <c r="B630" s="12"/>
      <c r="C630" s="12"/>
      <c r="D630" s="12"/>
      <c r="E630" s="12"/>
      <c r="BN630" s="12"/>
      <c r="BO630" s="12"/>
    </row>
    <row r="631" spans="1:67" s="4" customFormat="1" x14ac:dyDescent="0.25">
      <c r="A631" s="16"/>
      <c r="B631" s="12"/>
      <c r="C631" s="12"/>
      <c r="D631" s="12"/>
      <c r="E631" s="12"/>
      <c r="BN631" s="12"/>
      <c r="BO631" s="12"/>
    </row>
    <row r="632" spans="1:67" s="4" customFormat="1" x14ac:dyDescent="0.25">
      <c r="A632" s="16"/>
      <c r="B632" s="12"/>
      <c r="C632" s="12"/>
      <c r="D632" s="12"/>
      <c r="E632" s="12"/>
      <c r="BN632" s="12"/>
      <c r="BO632" s="12"/>
    </row>
    <row r="633" spans="1:67" s="4" customFormat="1" x14ac:dyDescent="0.25">
      <c r="A633" s="16"/>
      <c r="B633" s="12"/>
      <c r="C633" s="12"/>
      <c r="D633" s="12"/>
      <c r="E633" s="12"/>
      <c r="BN633" s="12"/>
      <c r="BO633" s="12"/>
    </row>
    <row r="634" spans="1:67" s="4" customFormat="1" x14ac:dyDescent="0.25">
      <c r="A634" s="16"/>
      <c r="B634" s="12"/>
      <c r="C634" s="12"/>
      <c r="D634" s="12"/>
      <c r="E634" s="12"/>
      <c r="BN634" s="12"/>
      <c r="BO634" s="12"/>
    </row>
    <row r="635" spans="1:67" s="4" customFormat="1" x14ac:dyDescent="0.25">
      <c r="A635" s="16"/>
      <c r="B635" s="12"/>
      <c r="C635" s="12"/>
      <c r="D635" s="12"/>
      <c r="E635" s="12"/>
      <c r="BN635" s="12"/>
      <c r="BO635" s="12"/>
    </row>
    <row r="636" spans="1:67" s="4" customFormat="1" x14ac:dyDescent="0.25">
      <c r="A636" s="16"/>
      <c r="B636" s="12"/>
      <c r="C636" s="12"/>
      <c r="D636" s="12"/>
      <c r="E636" s="12"/>
      <c r="BN636" s="12"/>
      <c r="BO636" s="12"/>
    </row>
    <row r="637" spans="1:67" s="4" customFormat="1" x14ac:dyDescent="0.25">
      <c r="A637" s="16"/>
      <c r="B637" s="12"/>
      <c r="C637" s="12"/>
      <c r="D637" s="12"/>
      <c r="E637" s="12"/>
      <c r="BN637" s="12"/>
      <c r="BO637" s="12"/>
    </row>
    <row r="638" spans="1:67" s="4" customFormat="1" x14ac:dyDescent="0.25">
      <c r="A638" s="16"/>
      <c r="B638" s="12"/>
      <c r="C638" s="12"/>
      <c r="D638" s="12"/>
      <c r="E638" s="12"/>
      <c r="BN638" s="12"/>
      <c r="BO638" s="12"/>
    </row>
    <row r="639" spans="1:67" s="4" customFormat="1" x14ac:dyDescent="0.25">
      <c r="A639" s="16"/>
      <c r="B639" s="12"/>
      <c r="C639" s="12"/>
      <c r="D639" s="12"/>
      <c r="E639" s="12"/>
      <c r="BN639" s="12"/>
      <c r="BO639" s="12"/>
    </row>
    <row r="640" spans="1:67" s="4" customFormat="1" x14ac:dyDescent="0.25">
      <c r="A640" s="16"/>
      <c r="B640" s="12"/>
      <c r="C640" s="12"/>
      <c r="D640" s="12"/>
      <c r="E640" s="12"/>
      <c r="BN640" s="12"/>
      <c r="BO640" s="12"/>
    </row>
    <row r="641" spans="1:67" s="4" customFormat="1" x14ac:dyDescent="0.25">
      <c r="A641" s="16"/>
      <c r="B641" s="12"/>
      <c r="C641" s="12"/>
      <c r="D641" s="12"/>
      <c r="E641" s="12"/>
      <c r="BN641" s="12"/>
      <c r="BO641" s="12"/>
    </row>
    <row r="642" spans="1:67" s="4" customFormat="1" x14ac:dyDescent="0.25">
      <c r="A642" s="16"/>
      <c r="B642" s="12"/>
      <c r="C642" s="12"/>
      <c r="D642" s="12"/>
      <c r="E642" s="12"/>
      <c r="BN642" s="12"/>
      <c r="BO642" s="12"/>
    </row>
    <row r="643" spans="1:67" s="4" customFormat="1" x14ac:dyDescent="0.25">
      <c r="A643" s="16"/>
      <c r="B643" s="12"/>
      <c r="C643" s="12"/>
      <c r="D643" s="12"/>
      <c r="E643" s="12"/>
      <c r="BN643" s="12"/>
      <c r="BO643" s="12"/>
    </row>
    <row r="644" spans="1:67" s="4" customFormat="1" x14ac:dyDescent="0.25">
      <c r="A644" s="16"/>
      <c r="B644" s="12"/>
      <c r="C644" s="12"/>
      <c r="D644" s="12"/>
      <c r="E644" s="12"/>
      <c r="BN644" s="12"/>
      <c r="BO644" s="12"/>
    </row>
    <row r="645" spans="1:67" s="4" customFormat="1" x14ac:dyDescent="0.25">
      <c r="A645" s="16"/>
      <c r="B645" s="12"/>
      <c r="C645" s="12"/>
      <c r="D645" s="12"/>
      <c r="E645" s="12"/>
      <c r="BN645" s="12"/>
      <c r="BO645" s="12"/>
    </row>
    <row r="646" spans="1:67" s="4" customFormat="1" x14ac:dyDescent="0.25">
      <c r="A646" s="16"/>
      <c r="B646" s="12"/>
      <c r="C646" s="12"/>
      <c r="D646" s="12"/>
      <c r="E646" s="12"/>
      <c r="BN646" s="12"/>
      <c r="BO646" s="12"/>
    </row>
    <row r="647" spans="1:67" s="4" customFormat="1" x14ac:dyDescent="0.25">
      <c r="A647" s="16"/>
      <c r="B647" s="12"/>
      <c r="C647" s="12"/>
      <c r="D647" s="12"/>
      <c r="E647" s="12"/>
      <c r="BN647" s="12"/>
      <c r="BO647" s="12"/>
    </row>
    <row r="648" spans="1:67" s="4" customFormat="1" x14ac:dyDescent="0.25">
      <c r="A648" s="16"/>
      <c r="B648" s="12"/>
      <c r="C648" s="12"/>
      <c r="D648" s="12"/>
      <c r="E648" s="12"/>
      <c r="BN648" s="12"/>
      <c r="BO648" s="12"/>
    </row>
    <row r="649" spans="1:67" s="4" customFormat="1" x14ac:dyDescent="0.25">
      <c r="A649" s="16"/>
      <c r="B649" s="12"/>
      <c r="C649" s="12"/>
      <c r="D649" s="12"/>
      <c r="E649" s="12"/>
      <c r="BN649" s="12"/>
      <c r="BO649" s="12"/>
    </row>
    <row r="650" spans="1:67" s="4" customFormat="1" x14ac:dyDescent="0.25">
      <c r="A650" s="16"/>
      <c r="B650" s="12"/>
      <c r="C650" s="12"/>
      <c r="D650" s="12"/>
      <c r="E650" s="12"/>
      <c r="BN650" s="12"/>
      <c r="BO650" s="12"/>
    </row>
    <row r="651" spans="1:67" s="4" customFormat="1" x14ac:dyDescent="0.25">
      <c r="A651" s="16"/>
      <c r="B651" s="12"/>
      <c r="C651" s="12"/>
      <c r="D651" s="12"/>
      <c r="E651" s="12"/>
      <c r="BN651" s="12"/>
      <c r="BO651" s="12"/>
    </row>
    <row r="652" spans="1:67" s="4" customFormat="1" x14ac:dyDescent="0.25">
      <c r="A652" s="16"/>
      <c r="B652" s="12"/>
      <c r="C652" s="12"/>
      <c r="D652" s="12"/>
      <c r="E652" s="12"/>
      <c r="BN652" s="12"/>
      <c r="BO652" s="12"/>
    </row>
    <row r="653" spans="1:67" s="4" customFormat="1" x14ac:dyDescent="0.25">
      <c r="A653" s="16"/>
      <c r="B653" s="12"/>
      <c r="C653" s="12"/>
      <c r="D653" s="12"/>
      <c r="E653" s="12"/>
      <c r="BN653" s="12"/>
      <c r="BO653" s="12"/>
    </row>
    <row r="654" spans="1:67" s="4" customFormat="1" x14ac:dyDescent="0.25">
      <c r="A654" s="16"/>
      <c r="B654" s="12"/>
      <c r="C654" s="12"/>
      <c r="D654" s="12"/>
      <c r="E654" s="12"/>
      <c r="BN654" s="12"/>
      <c r="BO654" s="12"/>
    </row>
    <row r="655" spans="1:67" s="4" customFormat="1" x14ac:dyDescent="0.25">
      <c r="A655" s="16"/>
      <c r="B655" s="12"/>
      <c r="C655" s="12"/>
      <c r="D655" s="12"/>
      <c r="E655" s="12"/>
      <c r="BN655" s="12"/>
      <c r="BO655" s="12"/>
    </row>
    <row r="656" spans="1:67" s="4" customFormat="1" x14ac:dyDescent="0.25">
      <c r="A656" s="16"/>
      <c r="B656" s="12"/>
      <c r="C656" s="12"/>
      <c r="D656" s="12"/>
      <c r="E656" s="12"/>
      <c r="BN656" s="12"/>
      <c r="BO656" s="12"/>
    </row>
    <row r="657" spans="1:67" s="4" customFormat="1" x14ac:dyDescent="0.25">
      <c r="A657" s="16"/>
      <c r="B657" s="12"/>
      <c r="C657" s="12"/>
      <c r="D657" s="12"/>
      <c r="E657" s="12"/>
      <c r="BN657" s="12"/>
      <c r="BO657" s="12"/>
    </row>
    <row r="658" spans="1:67" s="4" customFormat="1" x14ac:dyDescent="0.25">
      <c r="A658" s="16"/>
      <c r="B658" s="12"/>
      <c r="C658" s="12"/>
      <c r="D658" s="12"/>
      <c r="E658" s="12"/>
      <c r="BN658" s="12"/>
      <c r="BO658" s="12"/>
    </row>
    <row r="659" spans="1:67" s="4" customFormat="1" x14ac:dyDescent="0.25">
      <c r="A659" s="16"/>
      <c r="B659" s="12"/>
      <c r="C659" s="12"/>
      <c r="D659" s="12"/>
      <c r="E659" s="12"/>
      <c r="BN659" s="12"/>
      <c r="BO659" s="12"/>
    </row>
    <row r="660" spans="1:67" s="4" customFormat="1" x14ac:dyDescent="0.25">
      <c r="A660" s="16"/>
      <c r="B660" s="12"/>
      <c r="C660" s="12"/>
      <c r="D660" s="12"/>
      <c r="E660" s="12"/>
      <c r="BN660" s="12"/>
      <c r="BO660" s="12"/>
    </row>
    <row r="661" spans="1:67" s="4" customFormat="1" x14ac:dyDescent="0.25">
      <c r="A661" s="16"/>
      <c r="B661" s="12"/>
      <c r="C661" s="12"/>
      <c r="D661" s="12"/>
      <c r="E661" s="12"/>
      <c r="BN661" s="12"/>
      <c r="BO661" s="12"/>
    </row>
    <row r="662" spans="1:67" s="4" customFormat="1" x14ac:dyDescent="0.25">
      <c r="A662" s="16"/>
      <c r="B662" s="12"/>
      <c r="C662" s="12"/>
      <c r="D662" s="12"/>
      <c r="E662" s="12"/>
      <c r="BN662" s="12"/>
      <c r="BO662" s="12"/>
    </row>
    <row r="663" spans="1:67" s="4" customFormat="1" x14ac:dyDescent="0.25">
      <c r="A663" s="16"/>
      <c r="B663" s="12"/>
      <c r="C663" s="12"/>
      <c r="D663" s="12"/>
      <c r="E663" s="12"/>
      <c r="BN663" s="12"/>
      <c r="BO663" s="12"/>
    </row>
    <row r="664" spans="1:67" s="4" customFormat="1" x14ac:dyDescent="0.25">
      <c r="A664" s="16"/>
      <c r="B664" s="12"/>
      <c r="C664" s="12"/>
      <c r="D664" s="12"/>
      <c r="E664" s="12"/>
      <c r="BN664" s="12"/>
      <c r="BO664" s="12"/>
    </row>
    <row r="665" spans="1:67" s="4" customFormat="1" x14ac:dyDescent="0.25">
      <c r="A665" s="16"/>
      <c r="B665" s="12"/>
      <c r="C665" s="12"/>
      <c r="D665" s="12"/>
      <c r="E665" s="12"/>
      <c r="BN665" s="12"/>
      <c r="BO665" s="12"/>
    </row>
    <row r="666" spans="1:67" s="4" customFormat="1" x14ac:dyDescent="0.25">
      <c r="A666" s="16"/>
      <c r="B666" s="12"/>
      <c r="C666" s="12"/>
      <c r="D666" s="12"/>
      <c r="E666" s="12"/>
      <c r="BN666" s="12"/>
      <c r="BO666" s="12"/>
    </row>
    <row r="667" spans="1:67" s="4" customFormat="1" x14ac:dyDescent="0.25">
      <c r="A667" s="16"/>
      <c r="B667" s="12"/>
      <c r="C667" s="12"/>
      <c r="D667" s="12"/>
      <c r="E667" s="12"/>
      <c r="BN667" s="12"/>
      <c r="BO667" s="12"/>
    </row>
    <row r="668" spans="1:67" s="4" customFormat="1" x14ac:dyDescent="0.25">
      <c r="A668" s="16"/>
      <c r="B668" s="12"/>
      <c r="C668" s="12"/>
      <c r="D668" s="12"/>
      <c r="E668" s="12"/>
      <c r="BN668" s="12"/>
      <c r="BO668" s="12"/>
    </row>
    <row r="669" spans="1:67" s="4" customFormat="1" x14ac:dyDescent="0.25">
      <c r="A669" s="16"/>
      <c r="B669" s="12"/>
      <c r="C669" s="12"/>
      <c r="D669" s="12"/>
      <c r="E669" s="12"/>
      <c r="BN669" s="12"/>
      <c r="BO669" s="12"/>
    </row>
    <row r="670" spans="1:67" s="4" customFormat="1" x14ac:dyDescent="0.25">
      <c r="A670" s="16"/>
      <c r="B670" s="12"/>
      <c r="C670" s="12"/>
      <c r="D670" s="12"/>
      <c r="E670" s="12"/>
      <c r="BN670" s="12"/>
      <c r="BO670" s="12"/>
    </row>
    <row r="671" spans="1:67" s="4" customFormat="1" x14ac:dyDescent="0.25">
      <c r="A671" s="16"/>
      <c r="B671" s="12"/>
      <c r="C671" s="12"/>
      <c r="D671" s="12"/>
      <c r="E671" s="12"/>
      <c r="BN671" s="12"/>
      <c r="BO671" s="12"/>
    </row>
    <row r="672" spans="1:67" s="4" customFormat="1" x14ac:dyDescent="0.25">
      <c r="A672" s="16"/>
      <c r="B672" s="12"/>
      <c r="C672" s="12"/>
      <c r="D672" s="12"/>
      <c r="E672" s="12"/>
      <c r="BN672" s="12"/>
      <c r="BO672" s="12"/>
    </row>
    <row r="673" spans="1:67" s="4" customFormat="1" x14ac:dyDescent="0.25">
      <c r="A673" s="16"/>
      <c r="B673" s="12"/>
      <c r="C673" s="12"/>
      <c r="D673" s="12"/>
      <c r="E673" s="12"/>
      <c r="BN673" s="12"/>
      <c r="BO673" s="12"/>
    </row>
    <row r="674" spans="1:67" s="4" customFormat="1" x14ac:dyDescent="0.25">
      <c r="A674" s="16"/>
      <c r="B674" s="12"/>
      <c r="C674" s="12"/>
      <c r="D674" s="12"/>
      <c r="E674" s="12"/>
      <c r="BN674" s="12"/>
      <c r="BO674" s="12"/>
    </row>
    <row r="675" spans="1:67" s="4" customFormat="1" x14ac:dyDescent="0.25">
      <c r="A675" s="16"/>
      <c r="B675" s="12"/>
      <c r="C675" s="12"/>
      <c r="D675" s="12"/>
      <c r="E675" s="12"/>
      <c r="BN675" s="12"/>
      <c r="BO675" s="12"/>
    </row>
    <row r="676" spans="1:67" s="4" customFormat="1" x14ac:dyDescent="0.25">
      <c r="A676" s="16"/>
      <c r="B676" s="12"/>
      <c r="C676" s="12"/>
      <c r="D676" s="12"/>
      <c r="E676" s="12"/>
      <c r="BN676" s="12"/>
      <c r="BO676" s="12"/>
    </row>
    <row r="677" spans="1:67" s="4" customFormat="1" x14ac:dyDescent="0.25">
      <c r="A677" s="16"/>
      <c r="B677" s="12"/>
      <c r="C677" s="12"/>
      <c r="D677" s="12"/>
      <c r="E677" s="12"/>
      <c r="BN677" s="12"/>
      <c r="BO677" s="12"/>
    </row>
    <row r="678" spans="1:67" s="4" customFormat="1" x14ac:dyDescent="0.25">
      <c r="A678" s="16"/>
      <c r="B678" s="12"/>
      <c r="C678" s="12"/>
      <c r="D678" s="12"/>
      <c r="E678" s="12"/>
      <c r="BN678" s="12"/>
      <c r="BO678" s="12"/>
    </row>
    <row r="679" spans="1:67" s="4" customFormat="1" x14ac:dyDescent="0.25">
      <c r="A679" s="16"/>
      <c r="B679" s="12"/>
      <c r="C679" s="12"/>
      <c r="D679" s="12"/>
      <c r="E679" s="12"/>
      <c r="BN679" s="12"/>
      <c r="BO679" s="12"/>
    </row>
    <row r="680" spans="1:67" s="4" customFormat="1" x14ac:dyDescent="0.25">
      <c r="A680" s="16"/>
      <c r="B680" s="12"/>
      <c r="C680" s="12"/>
      <c r="D680" s="12"/>
      <c r="E680" s="12"/>
      <c r="BN680" s="12"/>
      <c r="BO680" s="12"/>
    </row>
    <row r="681" spans="1:67" s="4" customFormat="1" x14ac:dyDescent="0.25">
      <c r="A681" s="16"/>
      <c r="B681" s="12"/>
      <c r="C681" s="12"/>
      <c r="D681" s="12"/>
      <c r="E681" s="12"/>
      <c r="BN681" s="12"/>
      <c r="BO681" s="12"/>
    </row>
    <row r="682" spans="1:67" s="4" customFormat="1" x14ac:dyDescent="0.25">
      <c r="A682" s="16"/>
      <c r="B682" s="12"/>
      <c r="C682" s="12"/>
      <c r="D682" s="12"/>
      <c r="E682" s="12"/>
      <c r="BN682" s="12"/>
      <c r="BO682" s="12"/>
    </row>
    <row r="683" spans="1:67" s="4" customFormat="1" x14ac:dyDescent="0.25">
      <c r="A683" s="16"/>
      <c r="B683" s="12"/>
      <c r="C683" s="12"/>
      <c r="D683" s="12"/>
      <c r="E683" s="12"/>
      <c r="BN683" s="12"/>
      <c r="BO683" s="12"/>
    </row>
    <row r="684" spans="1:67" s="4" customFormat="1" x14ac:dyDescent="0.25">
      <c r="A684" s="16"/>
      <c r="B684" s="12"/>
      <c r="C684" s="12"/>
      <c r="D684" s="12"/>
      <c r="E684" s="12"/>
      <c r="BN684" s="12"/>
      <c r="BO684" s="12"/>
    </row>
    <row r="685" spans="1:67" s="4" customFormat="1" x14ac:dyDescent="0.25">
      <c r="A685" s="16"/>
      <c r="B685" s="12"/>
      <c r="C685" s="12"/>
      <c r="D685" s="12"/>
      <c r="E685" s="12"/>
      <c r="BN685" s="12"/>
      <c r="BO685" s="12"/>
    </row>
    <row r="686" spans="1:67" s="4" customFormat="1" x14ac:dyDescent="0.25">
      <c r="A686" s="16"/>
      <c r="B686" s="12"/>
      <c r="C686" s="12"/>
      <c r="D686" s="12"/>
      <c r="E686" s="12"/>
      <c r="BN686" s="12"/>
      <c r="BO686" s="12"/>
    </row>
    <row r="687" spans="1:67" s="4" customFormat="1" x14ac:dyDescent="0.25">
      <c r="A687" s="16"/>
      <c r="B687" s="12"/>
      <c r="C687" s="12"/>
      <c r="D687" s="12"/>
      <c r="E687" s="12"/>
      <c r="BN687" s="12"/>
      <c r="BO687" s="12"/>
    </row>
    <row r="688" spans="1:67" s="4" customFormat="1" x14ac:dyDescent="0.25">
      <c r="A688" s="16"/>
      <c r="B688" s="12"/>
      <c r="C688" s="12"/>
      <c r="D688" s="12"/>
      <c r="E688" s="12"/>
      <c r="BN688" s="12"/>
      <c r="BO688" s="12"/>
    </row>
    <row r="689" spans="1:67" s="4" customFormat="1" x14ac:dyDescent="0.25">
      <c r="A689" s="16"/>
      <c r="B689" s="12"/>
      <c r="C689" s="12"/>
      <c r="D689" s="12"/>
      <c r="E689" s="12"/>
      <c r="BN689" s="12"/>
      <c r="BO689" s="12"/>
    </row>
    <row r="690" spans="1:67" s="4" customFormat="1" x14ac:dyDescent="0.25">
      <c r="A690" s="16"/>
      <c r="B690" s="12"/>
      <c r="C690" s="12"/>
      <c r="D690" s="12"/>
      <c r="E690" s="12"/>
      <c r="BN690" s="12"/>
      <c r="BO690" s="12"/>
    </row>
    <row r="691" spans="1:67" s="4" customFormat="1" x14ac:dyDescent="0.25">
      <c r="A691" s="16"/>
      <c r="B691" s="12"/>
      <c r="C691" s="12"/>
      <c r="D691" s="12"/>
      <c r="E691" s="12"/>
      <c r="BN691" s="12"/>
      <c r="BO691" s="12"/>
    </row>
    <row r="692" spans="1:67" s="4" customFormat="1" x14ac:dyDescent="0.25">
      <c r="A692" s="16"/>
      <c r="B692" s="12"/>
      <c r="C692" s="12"/>
      <c r="D692" s="12"/>
      <c r="E692" s="12"/>
      <c r="BN692" s="12"/>
      <c r="BO692" s="12"/>
    </row>
    <row r="693" spans="1:67" s="4" customFormat="1" x14ac:dyDescent="0.25">
      <c r="A693" s="16"/>
      <c r="B693" s="12"/>
      <c r="C693" s="12"/>
      <c r="D693" s="12"/>
      <c r="E693" s="12"/>
      <c r="BN693" s="12"/>
      <c r="BO693" s="12"/>
    </row>
    <row r="694" spans="1:67" s="4" customFormat="1" x14ac:dyDescent="0.25">
      <c r="A694" s="16"/>
      <c r="B694" s="12"/>
      <c r="C694" s="12"/>
      <c r="D694" s="12"/>
      <c r="E694" s="12"/>
      <c r="BN694" s="12"/>
      <c r="BO694" s="12"/>
    </row>
    <row r="695" spans="1:67" s="4" customFormat="1" x14ac:dyDescent="0.25">
      <c r="A695" s="16"/>
      <c r="B695" s="12"/>
      <c r="C695" s="12"/>
      <c r="D695" s="12"/>
      <c r="E695" s="12"/>
      <c r="BN695" s="12"/>
      <c r="BO695" s="12"/>
    </row>
    <row r="696" spans="1:67" s="4" customFormat="1" x14ac:dyDescent="0.25">
      <c r="A696" s="16"/>
      <c r="B696" s="12"/>
      <c r="C696" s="12"/>
      <c r="D696" s="12"/>
      <c r="E696" s="12"/>
      <c r="BN696" s="12"/>
      <c r="BO696" s="12"/>
    </row>
    <row r="697" spans="1:67" s="4" customFormat="1" x14ac:dyDescent="0.25">
      <c r="A697" s="16"/>
      <c r="B697" s="12"/>
      <c r="C697" s="12"/>
      <c r="D697" s="12"/>
      <c r="E697" s="12"/>
      <c r="BN697" s="12"/>
      <c r="BO697" s="12"/>
    </row>
    <row r="698" spans="1:67" s="4" customFormat="1" x14ac:dyDescent="0.25">
      <c r="A698" s="16"/>
      <c r="B698" s="12"/>
      <c r="C698" s="12"/>
      <c r="D698" s="12"/>
      <c r="E698" s="12"/>
      <c r="BN698" s="12"/>
      <c r="BO698" s="12"/>
    </row>
    <row r="699" spans="1:67" s="4" customFormat="1" x14ac:dyDescent="0.25">
      <c r="A699" s="16"/>
      <c r="B699" s="12"/>
      <c r="C699" s="12"/>
      <c r="D699" s="12"/>
      <c r="E699" s="12"/>
      <c r="BN699" s="12"/>
      <c r="BO699" s="12"/>
    </row>
    <row r="700" spans="1:67" s="4" customFormat="1" x14ac:dyDescent="0.25">
      <c r="A700" s="16"/>
      <c r="B700" s="12"/>
      <c r="C700" s="12"/>
      <c r="D700" s="12"/>
      <c r="E700" s="12"/>
      <c r="BN700" s="12"/>
      <c r="BO700" s="12"/>
    </row>
    <row r="701" spans="1:67" s="4" customFormat="1" x14ac:dyDescent="0.25">
      <c r="A701" s="16"/>
      <c r="B701" s="12"/>
      <c r="C701" s="12"/>
      <c r="D701" s="12"/>
      <c r="E701" s="12"/>
      <c r="BN701" s="12"/>
      <c r="BO701" s="12"/>
    </row>
    <row r="702" spans="1:67" s="4" customFormat="1" x14ac:dyDescent="0.25">
      <c r="A702" s="16"/>
      <c r="B702" s="12"/>
      <c r="C702" s="12"/>
      <c r="D702" s="12"/>
      <c r="E702" s="12"/>
      <c r="BN702" s="12"/>
      <c r="BO702" s="12"/>
    </row>
    <row r="703" spans="1:67" s="4" customFormat="1" x14ac:dyDescent="0.25">
      <c r="A703" s="16"/>
      <c r="B703" s="12"/>
      <c r="C703" s="12"/>
      <c r="D703" s="12"/>
      <c r="E703" s="12"/>
      <c r="BN703" s="12"/>
      <c r="BO703" s="12"/>
    </row>
    <row r="704" spans="1:67" s="4" customFormat="1" x14ac:dyDescent="0.25">
      <c r="A704" s="16"/>
      <c r="B704" s="12"/>
      <c r="C704" s="12"/>
      <c r="D704" s="12"/>
      <c r="E704" s="12"/>
      <c r="BN704" s="12"/>
      <c r="BO704" s="12"/>
    </row>
    <row r="705" spans="1:67" s="4" customFormat="1" x14ac:dyDescent="0.25">
      <c r="A705" s="16"/>
      <c r="B705" s="12"/>
      <c r="C705" s="12"/>
      <c r="D705" s="12"/>
      <c r="E705" s="12"/>
      <c r="BN705" s="12"/>
      <c r="BO705" s="12"/>
    </row>
    <row r="706" spans="1:67" s="4" customFormat="1" x14ac:dyDescent="0.25">
      <c r="A706" s="16"/>
      <c r="B706" s="12"/>
      <c r="C706" s="12"/>
      <c r="D706" s="12"/>
      <c r="E706" s="12"/>
      <c r="BN706" s="12"/>
      <c r="BO706" s="12"/>
    </row>
    <row r="707" spans="1:67" s="4" customFormat="1" x14ac:dyDescent="0.25">
      <c r="A707" s="16"/>
      <c r="B707" s="12"/>
      <c r="C707" s="12"/>
      <c r="D707" s="12"/>
      <c r="E707" s="12"/>
      <c r="BN707" s="12"/>
      <c r="BO707" s="12"/>
    </row>
    <row r="708" spans="1:67" s="4" customFormat="1" x14ac:dyDescent="0.25">
      <c r="A708" s="16"/>
      <c r="B708" s="12"/>
      <c r="C708" s="12"/>
      <c r="D708" s="12"/>
      <c r="E708" s="12"/>
      <c r="BN708" s="12"/>
      <c r="BO708" s="12"/>
    </row>
    <row r="709" spans="1:67" s="4" customFormat="1" x14ac:dyDescent="0.25">
      <c r="A709" s="16"/>
      <c r="B709" s="12"/>
      <c r="C709" s="12"/>
      <c r="D709" s="12"/>
      <c r="E709" s="12"/>
      <c r="BN709" s="12"/>
      <c r="BO709" s="12"/>
    </row>
    <row r="710" spans="1:67" s="4" customFormat="1" x14ac:dyDescent="0.25">
      <c r="A710" s="16"/>
      <c r="B710" s="12"/>
      <c r="C710" s="12"/>
      <c r="D710" s="12"/>
      <c r="E710" s="12"/>
      <c r="BN710" s="12"/>
      <c r="BO710" s="12"/>
    </row>
    <row r="711" spans="1:67" s="4" customFormat="1" x14ac:dyDescent="0.25">
      <c r="A711" s="16"/>
      <c r="B711" s="12"/>
      <c r="C711" s="12"/>
      <c r="D711" s="12"/>
      <c r="E711" s="12"/>
      <c r="BN711" s="12"/>
      <c r="BO711" s="12"/>
    </row>
    <row r="712" spans="1:67" s="4" customFormat="1" x14ac:dyDescent="0.25">
      <c r="A712" s="16"/>
      <c r="B712" s="12"/>
      <c r="C712" s="12"/>
      <c r="D712" s="12"/>
      <c r="E712" s="12"/>
      <c r="BN712" s="12"/>
      <c r="BO712" s="12"/>
    </row>
    <row r="713" spans="1:67" s="4" customFormat="1" x14ac:dyDescent="0.25">
      <c r="A713" s="16"/>
      <c r="B713" s="12"/>
      <c r="C713" s="12"/>
      <c r="D713" s="12"/>
      <c r="E713" s="12"/>
      <c r="BN713" s="12"/>
      <c r="BO713" s="12"/>
    </row>
    <row r="714" spans="1:67" s="4" customFormat="1" x14ac:dyDescent="0.25">
      <c r="A714" s="16"/>
      <c r="B714" s="12"/>
      <c r="C714" s="12"/>
      <c r="D714" s="12"/>
      <c r="E714" s="12"/>
      <c r="BN714" s="12"/>
      <c r="BO714" s="12"/>
    </row>
    <row r="715" spans="1:67" s="4" customFormat="1" x14ac:dyDescent="0.25">
      <c r="A715" s="16"/>
      <c r="B715" s="12"/>
      <c r="C715" s="12"/>
      <c r="D715" s="12"/>
      <c r="E715" s="12"/>
      <c r="BN715" s="12"/>
      <c r="BO715" s="12"/>
    </row>
    <row r="716" spans="1:67" s="4" customFormat="1" x14ac:dyDescent="0.25">
      <c r="A716" s="16"/>
      <c r="B716" s="12"/>
      <c r="C716" s="12"/>
      <c r="D716" s="12"/>
      <c r="E716" s="12"/>
      <c r="BN716" s="12"/>
      <c r="BO716" s="12"/>
    </row>
    <row r="717" spans="1:67" s="4" customFormat="1" x14ac:dyDescent="0.25">
      <c r="A717" s="16"/>
      <c r="B717" s="12"/>
      <c r="C717" s="12"/>
      <c r="D717" s="12"/>
      <c r="E717" s="12"/>
      <c r="BN717" s="12"/>
      <c r="BO717" s="12"/>
    </row>
    <row r="718" spans="1:67" s="4" customFormat="1" x14ac:dyDescent="0.25">
      <c r="A718" s="16"/>
      <c r="B718" s="12"/>
      <c r="C718" s="12"/>
      <c r="D718" s="12"/>
      <c r="E718" s="12"/>
      <c r="BN718" s="12"/>
      <c r="BO718" s="12"/>
    </row>
    <row r="719" spans="1:67" s="4" customFormat="1" x14ac:dyDescent="0.25">
      <c r="A719" s="16"/>
      <c r="B719" s="12"/>
      <c r="C719" s="12"/>
      <c r="D719" s="12"/>
      <c r="E719" s="12"/>
      <c r="BN719" s="12"/>
      <c r="BO719" s="12"/>
    </row>
    <row r="720" spans="1:67" s="4" customFormat="1" x14ac:dyDescent="0.25">
      <c r="A720" s="16"/>
      <c r="B720" s="12"/>
      <c r="C720" s="12"/>
      <c r="D720" s="12"/>
      <c r="E720" s="12"/>
      <c r="BN720" s="12"/>
      <c r="BO720" s="12"/>
    </row>
    <row r="721" spans="1:67" s="4" customFormat="1" x14ac:dyDescent="0.25">
      <c r="A721" s="16"/>
      <c r="B721" s="12"/>
      <c r="C721" s="12"/>
      <c r="D721" s="12"/>
      <c r="E721" s="12"/>
      <c r="BN721" s="12"/>
      <c r="BO721" s="12"/>
    </row>
    <row r="722" spans="1:67" s="4" customFormat="1" x14ac:dyDescent="0.25">
      <c r="A722" s="16"/>
      <c r="B722" s="12"/>
      <c r="C722" s="12"/>
      <c r="D722" s="12"/>
      <c r="E722" s="12"/>
      <c r="BN722" s="12"/>
      <c r="BO722" s="12"/>
    </row>
    <row r="723" spans="1:67" s="4" customFormat="1" x14ac:dyDescent="0.25">
      <c r="A723" s="16"/>
      <c r="B723" s="12"/>
      <c r="C723" s="12"/>
      <c r="D723" s="12"/>
      <c r="E723" s="12"/>
      <c r="BN723" s="12"/>
      <c r="BO723" s="12"/>
    </row>
    <row r="724" spans="1:67" s="4" customFormat="1" x14ac:dyDescent="0.25">
      <c r="A724" s="16"/>
      <c r="B724" s="12"/>
      <c r="C724" s="12"/>
      <c r="D724" s="12"/>
      <c r="E724" s="12"/>
      <c r="BN724" s="12"/>
      <c r="BO724" s="12"/>
    </row>
    <row r="725" spans="1:67" s="4" customFormat="1" x14ac:dyDescent="0.25">
      <c r="A725" s="16"/>
      <c r="B725" s="12"/>
      <c r="C725" s="12"/>
      <c r="D725" s="12"/>
      <c r="E725" s="12"/>
      <c r="BN725" s="12"/>
      <c r="BO725" s="12"/>
    </row>
    <row r="726" spans="1:67" s="4" customFormat="1" x14ac:dyDescent="0.25">
      <c r="A726" s="16"/>
      <c r="B726" s="12"/>
      <c r="C726" s="12"/>
      <c r="D726" s="12"/>
      <c r="E726" s="12"/>
      <c r="BN726" s="12"/>
      <c r="BO726" s="12"/>
    </row>
    <row r="727" spans="1:67" s="4" customFormat="1" x14ac:dyDescent="0.25">
      <c r="A727" s="16"/>
      <c r="B727" s="12"/>
      <c r="C727" s="12"/>
      <c r="D727" s="12"/>
      <c r="E727" s="12"/>
      <c r="BN727" s="12"/>
      <c r="BO727" s="12"/>
    </row>
    <row r="728" spans="1:67" s="4" customFormat="1" x14ac:dyDescent="0.25">
      <c r="A728" s="16"/>
      <c r="B728" s="12"/>
      <c r="C728" s="12"/>
      <c r="D728" s="12"/>
      <c r="E728" s="12"/>
      <c r="BN728" s="12"/>
      <c r="BO728" s="12"/>
    </row>
    <row r="729" spans="1:67" s="4" customFormat="1" x14ac:dyDescent="0.25">
      <c r="A729" s="16"/>
      <c r="B729" s="12"/>
      <c r="C729" s="12"/>
      <c r="D729" s="12"/>
      <c r="E729" s="12"/>
      <c r="BN729" s="12"/>
      <c r="BO729" s="12"/>
    </row>
    <row r="730" spans="1:67" s="4" customFormat="1" x14ac:dyDescent="0.25">
      <c r="A730" s="16"/>
      <c r="B730" s="12"/>
      <c r="C730" s="12"/>
      <c r="D730" s="12"/>
      <c r="E730" s="12"/>
      <c r="BN730" s="12"/>
      <c r="BO730" s="12"/>
    </row>
    <row r="731" spans="1:67" s="4" customFormat="1" x14ac:dyDescent="0.25">
      <c r="A731" s="16"/>
      <c r="B731" s="12"/>
      <c r="C731" s="12"/>
      <c r="D731" s="12"/>
      <c r="E731" s="12"/>
      <c r="BN731" s="12"/>
      <c r="BO731" s="12"/>
    </row>
    <row r="732" spans="1:67" s="4" customFormat="1" x14ac:dyDescent="0.25">
      <c r="A732" s="16"/>
      <c r="B732" s="12"/>
      <c r="C732" s="12"/>
      <c r="D732" s="12"/>
      <c r="E732" s="12"/>
      <c r="BN732" s="12"/>
      <c r="BO732" s="12"/>
    </row>
    <row r="733" spans="1:67" s="4" customFormat="1" x14ac:dyDescent="0.25">
      <c r="A733" s="16"/>
      <c r="B733" s="12"/>
      <c r="C733" s="12"/>
      <c r="D733" s="12"/>
      <c r="E733" s="12"/>
      <c r="BN733" s="12"/>
      <c r="BO733" s="12"/>
    </row>
    <row r="734" spans="1:67" s="4" customFormat="1" x14ac:dyDescent="0.25">
      <c r="A734" s="16"/>
      <c r="B734" s="12"/>
      <c r="C734" s="12"/>
      <c r="D734" s="12"/>
      <c r="E734" s="12"/>
      <c r="BN734" s="12"/>
      <c r="BO734" s="12"/>
    </row>
    <row r="735" spans="1:67" s="4" customFormat="1" x14ac:dyDescent="0.25">
      <c r="A735" s="16"/>
      <c r="B735" s="12"/>
      <c r="C735" s="12"/>
      <c r="D735" s="12"/>
      <c r="E735" s="12"/>
      <c r="BN735" s="12"/>
      <c r="BO735" s="12"/>
    </row>
    <row r="736" spans="1:67" s="4" customFormat="1" x14ac:dyDescent="0.25">
      <c r="A736" s="16"/>
      <c r="B736" s="12"/>
      <c r="C736" s="12"/>
      <c r="D736" s="12"/>
      <c r="E736" s="12"/>
      <c r="BN736" s="12"/>
      <c r="BO736" s="12"/>
    </row>
    <row r="737" spans="1:67" s="4" customFormat="1" x14ac:dyDescent="0.25">
      <c r="A737" s="16"/>
      <c r="B737" s="12"/>
      <c r="C737" s="12"/>
      <c r="D737" s="12"/>
      <c r="E737" s="12"/>
      <c r="BN737" s="12"/>
      <c r="BO737" s="12"/>
    </row>
    <row r="738" spans="1:67" s="4" customFormat="1" x14ac:dyDescent="0.25">
      <c r="A738" s="16"/>
      <c r="B738" s="12"/>
      <c r="C738" s="12"/>
      <c r="D738" s="12"/>
      <c r="E738" s="12"/>
      <c r="BN738" s="12"/>
      <c r="BO738" s="12"/>
    </row>
    <row r="739" spans="1:67" s="4" customFormat="1" x14ac:dyDescent="0.25">
      <c r="A739" s="16"/>
      <c r="B739" s="12"/>
      <c r="C739" s="12"/>
      <c r="D739" s="12"/>
      <c r="E739" s="12"/>
      <c r="BN739" s="12"/>
      <c r="BO739" s="12"/>
    </row>
    <row r="740" spans="1:67" s="4" customFormat="1" x14ac:dyDescent="0.25">
      <c r="A740" s="16"/>
      <c r="B740" s="12"/>
      <c r="C740" s="12"/>
      <c r="D740" s="12"/>
      <c r="E740" s="12"/>
      <c r="BN740" s="12"/>
      <c r="BO740" s="12"/>
    </row>
    <row r="741" spans="1:67" s="4" customFormat="1" x14ac:dyDescent="0.25">
      <c r="A741" s="16"/>
      <c r="B741" s="12"/>
      <c r="C741" s="12"/>
      <c r="D741" s="12"/>
      <c r="E741" s="12"/>
      <c r="BN741" s="12"/>
      <c r="BO741" s="12"/>
    </row>
    <row r="742" spans="1:67" s="4" customFormat="1" x14ac:dyDescent="0.25">
      <c r="A742" s="16"/>
      <c r="B742" s="12"/>
      <c r="C742" s="12"/>
      <c r="D742" s="12"/>
      <c r="E742" s="12"/>
      <c r="BN742" s="12"/>
      <c r="BO742" s="12"/>
    </row>
    <row r="743" spans="1:67" s="4" customFormat="1" x14ac:dyDescent="0.25">
      <c r="A743" s="16"/>
      <c r="B743" s="12"/>
      <c r="C743" s="12"/>
      <c r="D743" s="12"/>
      <c r="E743" s="12"/>
      <c r="BN743" s="12"/>
      <c r="BO743" s="12"/>
    </row>
    <row r="744" spans="1:67" s="4" customFormat="1" x14ac:dyDescent="0.25">
      <c r="A744" s="16"/>
      <c r="B744" s="12"/>
      <c r="C744" s="12"/>
      <c r="D744" s="12"/>
      <c r="E744" s="12"/>
      <c r="BN744" s="12"/>
      <c r="BO744" s="12"/>
    </row>
    <row r="745" spans="1:67" s="4" customFormat="1" x14ac:dyDescent="0.25">
      <c r="A745" s="16"/>
      <c r="B745" s="12"/>
      <c r="C745" s="12"/>
      <c r="D745" s="12"/>
      <c r="E745" s="12"/>
      <c r="BN745" s="12"/>
      <c r="BO745" s="12"/>
    </row>
    <row r="746" spans="1:67" s="4" customFormat="1" x14ac:dyDescent="0.25">
      <c r="A746" s="16"/>
      <c r="B746" s="12"/>
      <c r="C746" s="12"/>
      <c r="D746" s="12"/>
      <c r="E746" s="12"/>
      <c r="BN746" s="12"/>
      <c r="BO746" s="12"/>
    </row>
    <row r="747" spans="1:67" s="4" customFormat="1" x14ac:dyDescent="0.25">
      <c r="A747" s="16"/>
      <c r="B747" s="12"/>
      <c r="C747" s="12"/>
      <c r="D747" s="12"/>
      <c r="E747" s="12"/>
      <c r="BN747" s="12"/>
      <c r="BO747" s="12"/>
    </row>
    <row r="748" spans="1:67" s="4" customFormat="1" x14ac:dyDescent="0.25">
      <c r="A748" s="16"/>
      <c r="B748" s="12"/>
      <c r="C748" s="12"/>
      <c r="D748" s="12"/>
      <c r="E748" s="12"/>
      <c r="BN748" s="12"/>
      <c r="BO748" s="12"/>
    </row>
    <row r="749" spans="1:67" s="4" customFormat="1" x14ac:dyDescent="0.25">
      <c r="A749" s="16"/>
      <c r="B749" s="12"/>
      <c r="C749" s="12"/>
      <c r="D749" s="12"/>
      <c r="E749" s="12"/>
      <c r="BN749" s="12"/>
      <c r="BO749" s="12"/>
    </row>
    <row r="750" spans="1:67" s="4" customFormat="1" x14ac:dyDescent="0.25">
      <c r="A750" s="16"/>
      <c r="B750" s="12"/>
      <c r="C750" s="12"/>
      <c r="D750" s="12"/>
      <c r="E750" s="12"/>
      <c r="BN750" s="12"/>
      <c r="BO750" s="12"/>
    </row>
    <row r="751" spans="1:67" s="4" customFormat="1" x14ac:dyDescent="0.25">
      <c r="A751" s="16"/>
      <c r="B751" s="12"/>
      <c r="C751" s="12"/>
      <c r="D751" s="12"/>
      <c r="E751" s="12"/>
      <c r="BN751" s="12"/>
      <c r="BO751" s="12"/>
    </row>
    <row r="752" spans="1:67" s="4" customFormat="1" x14ac:dyDescent="0.25">
      <c r="A752" s="16"/>
      <c r="B752" s="12"/>
      <c r="C752" s="12"/>
      <c r="D752" s="12"/>
      <c r="E752" s="12"/>
      <c r="BN752" s="12"/>
      <c r="BO752" s="12"/>
    </row>
    <row r="753" spans="1:67" s="4" customFormat="1" x14ac:dyDescent="0.25">
      <c r="A753" s="16"/>
      <c r="B753" s="12"/>
      <c r="C753" s="12"/>
      <c r="D753" s="12"/>
      <c r="E753" s="12"/>
      <c r="BN753" s="12"/>
      <c r="BO753" s="12"/>
    </row>
    <row r="754" spans="1:67" s="4" customFormat="1" x14ac:dyDescent="0.25">
      <c r="A754" s="16"/>
      <c r="B754" s="12"/>
      <c r="C754" s="12"/>
      <c r="D754" s="12"/>
      <c r="E754" s="12"/>
      <c r="BN754" s="12"/>
      <c r="BO754" s="12"/>
    </row>
    <row r="755" spans="1:67" s="4" customFormat="1" x14ac:dyDescent="0.25">
      <c r="A755" s="16"/>
      <c r="B755" s="12"/>
      <c r="C755" s="12"/>
      <c r="D755" s="12"/>
      <c r="E755" s="12"/>
      <c r="BN755" s="12"/>
      <c r="BO755" s="12"/>
    </row>
    <row r="756" spans="1:67" s="4" customFormat="1" x14ac:dyDescent="0.25">
      <c r="A756" s="16"/>
      <c r="B756" s="12"/>
      <c r="C756" s="12"/>
      <c r="D756" s="12"/>
      <c r="E756" s="12"/>
      <c r="BN756" s="12"/>
      <c r="BO756" s="12"/>
    </row>
    <row r="757" spans="1:67" s="4" customFormat="1" x14ac:dyDescent="0.25">
      <c r="A757" s="16"/>
      <c r="B757" s="12"/>
      <c r="C757" s="12"/>
      <c r="D757" s="12"/>
      <c r="E757" s="12"/>
      <c r="BN757" s="12"/>
      <c r="BO757" s="12"/>
    </row>
    <row r="758" spans="1:67" s="4" customFormat="1" x14ac:dyDescent="0.25">
      <c r="A758" s="16"/>
      <c r="B758" s="12"/>
      <c r="C758" s="12"/>
      <c r="D758" s="12"/>
      <c r="E758" s="12"/>
      <c r="BN758" s="12"/>
      <c r="BO758" s="12"/>
    </row>
    <row r="759" spans="1:67" s="4" customFormat="1" x14ac:dyDescent="0.25">
      <c r="A759" s="16"/>
      <c r="B759" s="12"/>
      <c r="C759" s="12"/>
      <c r="D759" s="12"/>
      <c r="E759" s="12"/>
      <c r="BN759" s="12"/>
      <c r="BO759" s="12"/>
    </row>
    <row r="760" spans="1:67" s="4" customFormat="1" x14ac:dyDescent="0.25">
      <c r="A760" s="16"/>
      <c r="B760" s="12"/>
      <c r="C760" s="12"/>
      <c r="D760" s="12"/>
      <c r="E760" s="12"/>
      <c r="BN760" s="12"/>
      <c r="BO760" s="12"/>
    </row>
    <row r="761" spans="1:67" s="4" customFormat="1" x14ac:dyDescent="0.25">
      <c r="A761" s="16"/>
      <c r="B761" s="12"/>
      <c r="C761" s="12"/>
      <c r="D761" s="12"/>
      <c r="E761" s="12"/>
      <c r="BN761" s="12"/>
      <c r="BO761" s="12"/>
    </row>
    <row r="762" spans="1:67" s="4" customFormat="1" x14ac:dyDescent="0.25">
      <c r="A762" s="16"/>
      <c r="B762" s="12"/>
      <c r="C762" s="12"/>
      <c r="D762" s="12"/>
      <c r="E762" s="12"/>
      <c r="BN762" s="12"/>
      <c r="BO762" s="12"/>
    </row>
    <row r="763" spans="1:67" s="4" customFormat="1" x14ac:dyDescent="0.25">
      <c r="A763" s="16"/>
      <c r="B763" s="12"/>
      <c r="C763" s="12"/>
      <c r="D763" s="12"/>
      <c r="E763" s="12"/>
      <c r="BN763" s="12"/>
      <c r="BO763" s="12"/>
    </row>
    <row r="764" spans="1:67" s="4" customFormat="1" x14ac:dyDescent="0.25">
      <c r="A764" s="16"/>
      <c r="B764" s="12"/>
      <c r="C764" s="12"/>
      <c r="D764" s="12"/>
      <c r="E764" s="12"/>
      <c r="BN764" s="12"/>
      <c r="BO764" s="12"/>
    </row>
    <row r="765" spans="1:67" s="4" customFormat="1" x14ac:dyDescent="0.25">
      <c r="A765" s="16"/>
      <c r="B765" s="12"/>
      <c r="C765" s="12"/>
      <c r="D765" s="12"/>
      <c r="E765" s="12"/>
      <c r="BN765" s="12"/>
      <c r="BO765" s="12"/>
    </row>
    <row r="766" spans="1:67" s="4" customFormat="1" x14ac:dyDescent="0.25">
      <c r="A766" s="16"/>
      <c r="B766" s="12"/>
      <c r="C766" s="12"/>
      <c r="D766" s="12"/>
      <c r="E766" s="12"/>
      <c r="BN766" s="12"/>
      <c r="BO766" s="12"/>
    </row>
    <row r="767" spans="1:67" s="4" customFormat="1" x14ac:dyDescent="0.25">
      <c r="A767" s="16"/>
      <c r="B767" s="12"/>
      <c r="C767" s="12"/>
      <c r="D767" s="12"/>
      <c r="E767" s="12"/>
      <c r="BN767" s="12"/>
      <c r="BO767" s="12"/>
    </row>
    <row r="768" spans="1:67" s="4" customFormat="1" x14ac:dyDescent="0.25">
      <c r="A768" s="16"/>
      <c r="B768" s="12"/>
      <c r="C768" s="12"/>
      <c r="D768" s="12"/>
      <c r="E768" s="12"/>
      <c r="BN768" s="12"/>
      <c r="BO768" s="12"/>
    </row>
    <row r="769" spans="1:67" s="4" customFormat="1" x14ac:dyDescent="0.25">
      <c r="A769" s="16"/>
      <c r="B769" s="12"/>
      <c r="C769" s="12"/>
      <c r="D769" s="12"/>
      <c r="E769" s="12"/>
      <c r="BN769" s="12"/>
      <c r="BO769" s="12"/>
    </row>
    <row r="770" spans="1:67" s="4" customFormat="1" x14ac:dyDescent="0.25">
      <c r="A770" s="16"/>
      <c r="B770" s="12"/>
      <c r="C770" s="12"/>
      <c r="D770" s="12"/>
      <c r="E770" s="12"/>
      <c r="BN770" s="12"/>
      <c r="BO770" s="12"/>
    </row>
    <row r="771" spans="1:67" s="4" customFormat="1" x14ac:dyDescent="0.25">
      <c r="A771" s="16"/>
      <c r="B771" s="12"/>
      <c r="C771" s="12"/>
      <c r="D771" s="12"/>
      <c r="E771" s="12"/>
      <c r="BN771" s="12"/>
      <c r="BO771" s="12"/>
    </row>
    <row r="772" spans="1:67" s="4" customFormat="1" x14ac:dyDescent="0.25">
      <c r="A772" s="16"/>
      <c r="B772" s="12"/>
      <c r="C772" s="12"/>
      <c r="D772" s="12"/>
      <c r="E772" s="12"/>
      <c r="BN772" s="12"/>
      <c r="BO772" s="12"/>
    </row>
    <row r="773" spans="1:67" s="4" customFormat="1" x14ac:dyDescent="0.25">
      <c r="A773" s="16"/>
      <c r="B773" s="12"/>
      <c r="C773" s="12"/>
      <c r="D773" s="12"/>
      <c r="E773" s="12"/>
      <c r="BN773" s="12"/>
      <c r="BO773" s="12"/>
    </row>
    <row r="774" spans="1:67" s="4" customFormat="1" x14ac:dyDescent="0.25">
      <c r="A774" s="16"/>
      <c r="B774" s="12"/>
      <c r="C774" s="12"/>
      <c r="D774" s="12"/>
      <c r="E774" s="12"/>
      <c r="BN774" s="12"/>
      <c r="BO774" s="12"/>
    </row>
    <row r="775" spans="1:67" s="4" customFormat="1" x14ac:dyDescent="0.25">
      <c r="A775" s="16"/>
      <c r="B775" s="12"/>
      <c r="C775" s="12"/>
      <c r="D775" s="12"/>
      <c r="E775" s="12"/>
      <c r="BN775" s="12"/>
      <c r="BO775" s="12"/>
    </row>
    <row r="776" spans="1:67" s="4" customFormat="1" x14ac:dyDescent="0.25">
      <c r="A776" s="16"/>
      <c r="B776" s="12"/>
      <c r="C776" s="12"/>
      <c r="D776" s="12"/>
      <c r="E776" s="12"/>
      <c r="BN776" s="12"/>
      <c r="BO776" s="12"/>
    </row>
    <row r="777" spans="1:67" s="4" customFormat="1" x14ac:dyDescent="0.25">
      <c r="A777" s="16"/>
      <c r="B777" s="12"/>
      <c r="C777" s="12"/>
      <c r="D777" s="12"/>
      <c r="E777" s="12"/>
      <c r="BN777" s="12"/>
      <c r="BO777" s="12"/>
    </row>
    <row r="778" spans="1:67" s="4" customFormat="1" x14ac:dyDescent="0.25">
      <c r="A778" s="16"/>
      <c r="B778" s="12"/>
      <c r="C778" s="12"/>
      <c r="D778" s="12"/>
      <c r="E778" s="12"/>
      <c r="BN778" s="12"/>
      <c r="BO778" s="12"/>
    </row>
    <row r="779" spans="1:67" s="4" customFormat="1" x14ac:dyDescent="0.25">
      <c r="A779" s="16"/>
      <c r="B779" s="12"/>
      <c r="C779" s="12"/>
      <c r="D779" s="12"/>
      <c r="E779" s="12"/>
      <c r="BN779" s="12"/>
      <c r="BO779" s="12"/>
    </row>
    <row r="780" spans="1:67" s="4" customFormat="1" x14ac:dyDescent="0.25">
      <c r="A780" s="16"/>
      <c r="B780" s="12"/>
      <c r="C780" s="12"/>
      <c r="D780" s="12"/>
      <c r="E780" s="12"/>
      <c r="BN780" s="12"/>
      <c r="BO780" s="12"/>
    </row>
    <row r="781" spans="1:67" s="4" customFormat="1" x14ac:dyDescent="0.25">
      <c r="A781" s="16"/>
      <c r="B781" s="12"/>
      <c r="C781" s="12"/>
      <c r="D781" s="12"/>
      <c r="E781" s="12"/>
      <c r="BN781" s="12"/>
      <c r="BO781" s="12"/>
    </row>
    <row r="782" spans="1:67" s="4" customFormat="1" x14ac:dyDescent="0.25">
      <c r="A782" s="16"/>
      <c r="B782" s="12"/>
      <c r="C782" s="12"/>
      <c r="D782" s="12"/>
      <c r="E782" s="12"/>
      <c r="BN782" s="12"/>
      <c r="BO782" s="12"/>
    </row>
    <row r="783" spans="1:67" s="4" customFormat="1" x14ac:dyDescent="0.25">
      <c r="A783" s="16"/>
      <c r="B783" s="12"/>
      <c r="C783" s="12"/>
      <c r="D783" s="12"/>
      <c r="E783" s="12"/>
      <c r="BN783" s="12"/>
      <c r="BO783" s="12"/>
    </row>
    <row r="784" spans="1:67" s="4" customFormat="1" x14ac:dyDescent="0.25">
      <c r="A784" s="16"/>
      <c r="B784" s="12"/>
      <c r="C784" s="12"/>
      <c r="D784" s="12"/>
      <c r="E784" s="12"/>
      <c r="BN784" s="12"/>
      <c r="BO784" s="12"/>
    </row>
    <row r="785" spans="1:67" s="4" customFormat="1" x14ac:dyDescent="0.25">
      <c r="A785" s="16"/>
      <c r="B785" s="12"/>
      <c r="C785" s="12"/>
      <c r="D785" s="12"/>
      <c r="E785" s="12"/>
      <c r="BN785" s="12"/>
      <c r="BO785" s="12"/>
    </row>
    <row r="786" spans="1:67" s="4" customFormat="1" x14ac:dyDescent="0.25">
      <c r="A786" s="16"/>
      <c r="B786" s="12"/>
      <c r="C786" s="12"/>
      <c r="D786" s="12"/>
      <c r="E786" s="12"/>
      <c r="BN786" s="12"/>
      <c r="BO786" s="12"/>
    </row>
    <row r="787" spans="1:67" s="4" customFormat="1" x14ac:dyDescent="0.25">
      <c r="A787" s="16"/>
      <c r="B787" s="12"/>
      <c r="C787" s="12"/>
      <c r="D787" s="12"/>
      <c r="E787" s="12"/>
      <c r="BN787" s="12"/>
      <c r="BO787" s="12"/>
    </row>
    <row r="788" spans="1:67" s="4" customFormat="1" x14ac:dyDescent="0.25">
      <c r="A788" s="16"/>
      <c r="B788" s="12"/>
      <c r="C788" s="12"/>
      <c r="D788" s="12"/>
      <c r="E788" s="12"/>
      <c r="BN788" s="12"/>
      <c r="BO788" s="12"/>
    </row>
    <row r="789" spans="1:67" s="4" customFormat="1" x14ac:dyDescent="0.25">
      <c r="A789" s="16"/>
      <c r="B789" s="12"/>
      <c r="C789" s="12"/>
      <c r="D789" s="12"/>
      <c r="E789" s="12"/>
      <c r="BN789" s="12"/>
      <c r="BO789" s="12"/>
    </row>
    <row r="790" spans="1:67" s="4" customFormat="1" x14ac:dyDescent="0.25">
      <c r="A790" s="16"/>
      <c r="B790" s="12"/>
      <c r="C790" s="12"/>
      <c r="D790" s="12"/>
      <c r="E790" s="12"/>
      <c r="BN790" s="12"/>
      <c r="BO790" s="12"/>
    </row>
    <row r="791" spans="1:67" s="4" customFormat="1" x14ac:dyDescent="0.25">
      <c r="A791" s="16"/>
      <c r="B791" s="12"/>
      <c r="C791" s="12"/>
      <c r="D791" s="12"/>
      <c r="E791" s="12"/>
      <c r="BN791" s="12"/>
      <c r="BO791" s="12"/>
    </row>
    <row r="792" spans="1:67" s="4" customFormat="1" x14ac:dyDescent="0.25">
      <c r="A792" s="16"/>
      <c r="B792" s="12"/>
      <c r="C792" s="12"/>
      <c r="D792" s="12"/>
      <c r="E792" s="12"/>
      <c r="BN792" s="12"/>
      <c r="BO792" s="12"/>
    </row>
    <row r="793" spans="1:67" s="4" customFormat="1" x14ac:dyDescent="0.25">
      <c r="A793" s="16"/>
      <c r="B793" s="12"/>
      <c r="C793" s="12"/>
      <c r="D793" s="12"/>
      <c r="E793" s="12"/>
      <c r="BN793" s="12"/>
      <c r="BO793" s="12"/>
    </row>
    <row r="794" spans="1:67" s="4" customFormat="1" x14ac:dyDescent="0.25">
      <c r="A794" s="16"/>
      <c r="B794" s="12"/>
      <c r="C794" s="12"/>
      <c r="D794" s="12"/>
      <c r="E794" s="12"/>
      <c r="BN794" s="12"/>
      <c r="BO794" s="12"/>
    </row>
    <row r="795" spans="1:67" s="4" customFormat="1" x14ac:dyDescent="0.25">
      <c r="A795" s="16"/>
      <c r="B795" s="12"/>
      <c r="C795" s="12"/>
      <c r="D795" s="12"/>
      <c r="E795" s="12"/>
      <c r="BN795" s="12"/>
      <c r="BO795" s="12"/>
    </row>
    <row r="796" spans="1:67" s="4" customFormat="1" x14ac:dyDescent="0.25">
      <c r="A796" s="16"/>
      <c r="B796" s="12"/>
      <c r="C796" s="12"/>
      <c r="D796" s="12"/>
      <c r="E796" s="12"/>
      <c r="BN796" s="12"/>
      <c r="BO796" s="12"/>
    </row>
    <row r="797" spans="1:67" s="4" customFormat="1" x14ac:dyDescent="0.25">
      <c r="A797" s="16"/>
      <c r="B797" s="12"/>
      <c r="C797" s="12"/>
      <c r="D797" s="12"/>
      <c r="E797" s="12"/>
      <c r="BN797" s="12"/>
      <c r="BO797" s="12"/>
    </row>
    <row r="798" spans="1:67" s="4" customFormat="1" x14ac:dyDescent="0.25">
      <c r="A798" s="16"/>
      <c r="B798" s="12"/>
      <c r="C798" s="12"/>
      <c r="D798" s="12"/>
      <c r="E798" s="12"/>
      <c r="BN798" s="12"/>
      <c r="BO798" s="12"/>
    </row>
    <row r="799" spans="1:67" s="4" customFormat="1" x14ac:dyDescent="0.25">
      <c r="A799" s="16"/>
      <c r="B799" s="12"/>
      <c r="C799" s="12"/>
      <c r="D799" s="12"/>
      <c r="E799" s="12"/>
      <c r="BN799" s="12"/>
      <c r="BO799" s="12"/>
    </row>
    <row r="800" spans="1:67" s="4" customFormat="1" x14ac:dyDescent="0.25">
      <c r="A800" s="16"/>
      <c r="B800" s="12"/>
      <c r="C800" s="12"/>
      <c r="D800" s="12"/>
      <c r="E800" s="12"/>
      <c r="BN800" s="12"/>
      <c r="BO800" s="12"/>
    </row>
    <row r="801" spans="1:67" s="4" customFormat="1" x14ac:dyDescent="0.25">
      <c r="A801" s="16"/>
      <c r="B801" s="12"/>
      <c r="C801" s="12"/>
      <c r="D801" s="12"/>
      <c r="E801" s="12"/>
      <c r="BN801" s="12"/>
      <c r="BO801" s="12"/>
    </row>
    <row r="802" spans="1:67" s="4" customFormat="1" x14ac:dyDescent="0.25">
      <c r="A802" s="16"/>
      <c r="B802" s="12"/>
      <c r="C802" s="12"/>
      <c r="D802" s="12"/>
      <c r="E802" s="12"/>
      <c r="BN802" s="12"/>
      <c r="BO802" s="12"/>
    </row>
    <row r="803" spans="1:67" s="4" customFormat="1" x14ac:dyDescent="0.25">
      <c r="A803" s="16"/>
      <c r="B803" s="12"/>
      <c r="C803" s="12"/>
      <c r="D803" s="12"/>
      <c r="E803" s="12"/>
      <c r="BN803" s="12"/>
      <c r="BO803" s="12"/>
    </row>
    <row r="804" spans="1:67" s="4" customFormat="1" x14ac:dyDescent="0.25">
      <c r="A804" s="16"/>
      <c r="B804" s="12"/>
      <c r="C804" s="12"/>
      <c r="D804" s="12"/>
      <c r="E804" s="12"/>
      <c r="BN804" s="12"/>
      <c r="BO804" s="12"/>
    </row>
    <row r="805" spans="1:67" s="4" customFormat="1" x14ac:dyDescent="0.25">
      <c r="A805" s="16"/>
      <c r="B805" s="12"/>
      <c r="C805" s="12"/>
      <c r="D805" s="12"/>
      <c r="E805" s="12"/>
      <c r="BN805" s="12"/>
      <c r="BO805" s="12"/>
    </row>
    <row r="806" spans="1:67" s="4" customFormat="1" x14ac:dyDescent="0.25">
      <c r="A806" s="16"/>
      <c r="B806" s="12"/>
      <c r="C806" s="12"/>
      <c r="D806" s="12"/>
      <c r="E806" s="12"/>
      <c r="BN806" s="12"/>
      <c r="BO806" s="12"/>
    </row>
    <row r="807" spans="1:67" s="4" customFormat="1" x14ac:dyDescent="0.25">
      <c r="A807" s="16"/>
      <c r="B807" s="12"/>
      <c r="C807" s="12"/>
      <c r="D807" s="12"/>
      <c r="E807" s="12"/>
      <c r="BN807" s="12"/>
      <c r="BO807" s="12"/>
    </row>
    <row r="808" spans="1:67" s="4" customFormat="1" x14ac:dyDescent="0.25">
      <c r="A808" s="16"/>
      <c r="B808" s="12"/>
      <c r="C808" s="12"/>
      <c r="D808" s="12"/>
      <c r="E808" s="12"/>
      <c r="BN808" s="12"/>
      <c r="BO808" s="12"/>
    </row>
    <row r="809" spans="1:67" s="4" customFormat="1" x14ac:dyDescent="0.25">
      <c r="A809" s="16"/>
      <c r="B809" s="12"/>
      <c r="C809" s="12"/>
      <c r="D809" s="12"/>
      <c r="E809" s="12"/>
      <c r="BN809" s="12"/>
      <c r="BO809" s="12"/>
    </row>
    <row r="810" spans="1:67" s="4" customFormat="1" x14ac:dyDescent="0.25">
      <c r="A810" s="16"/>
      <c r="B810" s="12"/>
      <c r="C810" s="12"/>
      <c r="D810" s="12"/>
      <c r="E810" s="12"/>
      <c r="BN810" s="12"/>
      <c r="BO810" s="12"/>
    </row>
    <row r="811" spans="1:67" s="4" customFormat="1" x14ac:dyDescent="0.25">
      <c r="A811" s="16"/>
      <c r="B811" s="12"/>
      <c r="C811" s="12"/>
      <c r="D811" s="12"/>
      <c r="E811" s="12"/>
      <c r="BN811" s="12"/>
      <c r="BO811" s="12"/>
    </row>
    <row r="812" spans="1:67" s="4" customFormat="1" x14ac:dyDescent="0.25">
      <c r="A812" s="16"/>
      <c r="B812" s="12"/>
      <c r="C812" s="12"/>
      <c r="D812" s="12"/>
      <c r="E812" s="12"/>
      <c r="BN812" s="12"/>
      <c r="BO812" s="12"/>
    </row>
    <row r="813" spans="1:67" s="4" customFormat="1" x14ac:dyDescent="0.25">
      <c r="A813" s="16"/>
      <c r="B813" s="12"/>
      <c r="C813" s="12"/>
      <c r="D813" s="12"/>
      <c r="E813" s="12"/>
      <c r="BN813" s="12"/>
      <c r="BO813" s="12"/>
    </row>
    <row r="814" spans="1:67" s="4" customFormat="1" x14ac:dyDescent="0.25">
      <c r="A814" s="16"/>
      <c r="B814" s="12"/>
      <c r="C814" s="12"/>
      <c r="D814" s="12"/>
      <c r="E814" s="12"/>
      <c r="BN814" s="12"/>
      <c r="BO814" s="12"/>
    </row>
    <row r="815" spans="1:67" s="4" customFormat="1" x14ac:dyDescent="0.25">
      <c r="A815" s="16"/>
      <c r="B815" s="12"/>
      <c r="C815" s="12"/>
      <c r="D815" s="12"/>
      <c r="E815" s="12"/>
      <c r="BN815" s="12"/>
      <c r="BO815" s="12"/>
    </row>
    <row r="816" spans="1:67" s="4" customFormat="1" x14ac:dyDescent="0.25">
      <c r="A816" s="16"/>
      <c r="B816" s="12"/>
      <c r="C816" s="12"/>
      <c r="D816" s="12"/>
      <c r="E816" s="12"/>
      <c r="BN816" s="12"/>
      <c r="BO816" s="12"/>
    </row>
    <row r="817" spans="1:67" s="4" customFormat="1" x14ac:dyDescent="0.25">
      <c r="A817" s="16"/>
      <c r="B817" s="12"/>
      <c r="C817" s="12"/>
      <c r="D817" s="12"/>
      <c r="E817" s="12"/>
      <c r="BN817" s="12"/>
      <c r="BO817" s="12"/>
    </row>
    <row r="818" spans="1:67" s="4" customFormat="1" x14ac:dyDescent="0.25">
      <c r="A818" s="16"/>
      <c r="B818" s="12"/>
      <c r="C818" s="12"/>
      <c r="D818" s="12"/>
      <c r="E818" s="12"/>
      <c r="BN818" s="12"/>
      <c r="BO818" s="12"/>
    </row>
    <row r="819" spans="1:67" s="4" customFormat="1" x14ac:dyDescent="0.25">
      <c r="A819" s="16"/>
      <c r="B819" s="12"/>
      <c r="C819" s="12"/>
      <c r="D819" s="12"/>
      <c r="E819" s="12"/>
      <c r="BN819" s="12"/>
      <c r="BO819" s="12"/>
    </row>
    <row r="820" spans="1:67" s="4" customFormat="1" x14ac:dyDescent="0.25">
      <c r="A820" s="16"/>
      <c r="B820" s="12"/>
      <c r="C820" s="12"/>
      <c r="D820" s="12"/>
      <c r="E820" s="12"/>
      <c r="BN820" s="12"/>
      <c r="BO820" s="12"/>
    </row>
    <row r="821" spans="1:67" s="4" customFormat="1" x14ac:dyDescent="0.25">
      <c r="A821" s="16"/>
      <c r="B821" s="12"/>
      <c r="C821" s="12"/>
      <c r="D821" s="12"/>
      <c r="E821" s="12"/>
      <c r="BN821" s="12"/>
      <c r="BO821" s="12"/>
    </row>
    <row r="822" spans="1:67" s="4" customFormat="1" x14ac:dyDescent="0.25">
      <c r="A822" s="16"/>
      <c r="B822" s="12"/>
      <c r="C822" s="12"/>
      <c r="D822" s="12"/>
      <c r="E822" s="12"/>
      <c r="BN822" s="12"/>
      <c r="BO822" s="12"/>
    </row>
    <row r="823" spans="1:67" s="4" customFormat="1" x14ac:dyDescent="0.25">
      <c r="A823" s="16"/>
      <c r="B823" s="12"/>
      <c r="C823" s="12"/>
      <c r="D823" s="12"/>
      <c r="E823" s="12"/>
      <c r="BN823" s="12"/>
      <c r="BO823" s="12"/>
    </row>
    <row r="824" spans="1:67" s="4" customFormat="1" x14ac:dyDescent="0.25">
      <c r="A824" s="16"/>
      <c r="B824" s="12"/>
      <c r="C824" s="12"/>
      <c r="D824" s="12"/>
      <c r="E824" s="12"/>
      <c r="BN824" s="12"/>
      <c r="BO824" s="12"/>
    </row>
    <row r="825" spans="1:67" s="4" customFormat="1" x14ac:dyDescent="0.25">
      <c r="A825" s="16"/>
      <c r="B825" s="12"/>
      <c r="C825" s="12"/>
      <c r="D825" s="12"/>
      <c r="E825" s="12"/>
      <c r="BN825" s="12"/>
      <c r="BO825" s="12"/>
    </row>
    <row r="826" spans="1:67" s="4" customFormat="1" x14ac:dyDescent="0.25">
      <c r="A826" s="16"/>
      <c r="B826" s="12"/>
      <c r="C826" s="12"/>
      <c r="D826" s="12"/>
      <c r="E826" s="12"/>
      <c r="BN826" s="12"/>
      <c r="BO826" s="12"/>
    </row>
    <row r="827" spans="1:67" s="4" customFormat="1" x14ac:dyDescent="0.25">
      <c r="A827" s="16"/>
      <c r="B827" s="12"/>
      <c r="C827" s="12"/>
      <c r="D827" s="12"/>
      <c r="E827" s="12"/>
      <c r="BN827" s="12"/>
      <c r="BO827" s="12"/>
    </row>
    <row r="828" spans="1:67" s="4" customFormat="1" x14ac:dyDescent="0.25">
      <c r="A828" s="16"/>
      <c r="B828" s="12"/>
      <c r="C828" s="12"/>
      <c r="D828" s="12"/>
      <c r="E828" s="12"/>
      <c r="BN828" s="12"/>
      <c r="BO828" s="12"/>
    </row>
    <row r="829" spans="1:67" s="4" customFormat="1" x14ac:dyDescent="0.25">
      <c r="A829" s="16"/>
      <c r="B829" s="12"/>
      <c r="C829" s="12"/>
      <c r="D829" s="12"/>
      <c r="E829" s="12"/>
      <c r="BN829" s="12"/>
      <c r="BO829" s="12"/>
    </row>
    <row r="830" spans="1:67" s="4" customFormat="1" x14ac:dyDescent="0.25">
      <c r="A830" s="16"/>
      <c r="B830" s="12"/>
      <c r="C830" s="12"/>
      <c r="D830" s="12"/>
      <c r="E830" s="12"/>
      <c r="BN830" s="12"/>
      <c r="BO830" s="12"/>
    </row>
    <row r="831" spans="1:67" s="4" customFormat="1" x14ac:dyDescent="0.25">
      <c r="A831" s="16"/>
      <c r="B831" s="12"/>
      <c r="C831" s="12"/>
      <c r="D831" s="12"/>
      <c r="E831" s="12"/>
      <c r="BN831" s="12"/>
      <c r="BO831" s="12"/>
    </row>
    <row r="832" spans="1:67" s="4" customFormat="1" x14ac:dyDescent="0.25">
      <c r="A832" s="16"/>
      <c r="B832" s="12"/>
      <c r="C832" s="12"/>
      <c r="D832" s="12"/>
      <c r="E832" s="12"/>
      <c r="BN832" s="12"/>
      <c r="BO832" s="12"/>
    </row>
    <row r="833" spans="1:67" s="4" customFormat="1" x14ac:dyDescent="0.25">
      <c r="A833" s="16"/>
      <c r="B833" s="12"/>
      <c r="C833" s="12"/>
      <c r="D833" s="12"/>
      <c r="E833" s="12"/>
      <c r="BN833" s="12"/>
      <c r="BO833" s="12"/>
    </row>
    <row r="834" spans="1:67" s="4" customFormat="1" x14ac:dyDescent="0.25">
      <c r="A834" s="16"/>
      <c r="B834" s="12"/>
      <c r="C834" s="12"/>
      <c r="D834" s="12"/>
      <c r="E834" s="12"/>
      <c r="BN834" s="12"/>
      <c r="BO834" s="12"/>
    </row>
    <row r="835" spans="1:67" s="4" customFormat="1" x14ac:dyDescent="0.25">
      <c r="A835" s="16"/>
      <c r="B835" s="12"/>
      <c r="C835" s="12"/>
      <c r="D835" s="12"/>
      <c r="E835" s="12"/>
      <c r="BN835" s="12"/>
      <c r="BO835" s="12"/>
    </row>
    <row r="836" spans="1:67" s="4" customFormat="1" x14ac:dyDescent="0.25">
      <c r="A836" s="16"/>
      <c r="B836" s="12"/>
      <c r="C836" s="12"/>
      <c r="D836" s="12"/>
      <c r="E836" s="12"/>
      <c r="BN836" s="12"/>
      <c r="BO836" s="12"/>
    </row>
    <row r="837" spans="1:67" s="4" customFormat="1" x14ac:dyDescent="0.25">
      <c r="A837" s="16"/>
      <c r="B837" s="12"/>
      <c r="C837" s="12"/>
      <c r="D837" s="12"/>
      <c r="E837" s="12"/>
      <c r="BN837" s="12"/>
      <c r="BO837" s="12"/>
    </row>
    <row r="838" spans="1:67" s="4" customFormat="1" x14ac:dyDescent="0.25">
      <c r="A838" s="16"/>
      <c r="B838" s="12"/>
      <c r="C838" s="12"/>
      <c r="D838" s="12"/>
      <c r="E838" s="12"/>
      <c r="BN838" s="12"/>
      <c r="BO838" s="12"/>
    </row>
    <row r="839" spans="1:67" s="4" customFormat="1" x14ac:dyDescent="0.25">
      <c r="A839" s="16"/>
      <c r="B839" s="12"/>
      <c r="C839" s="12"/>
      <c r="D839" s="12"/>
      <c r="E839" s="12"/>
      <c r="BN839" s="12"/>
      <c r="BO839" s="12"/>
    </row>
    <row r="840" spans="1:67" s="4" customFormat="1" x14ac:dyDescent="0.25">
      <c r="A840" s="16"/>
      <c r="B840" s="12"/>
      <c r="C840" s="12"/>
      <c r="D840" s="12"/>
      <c r="E840" s="12"/>
      <c r="BN840" s="12"/>
      <c r="BO840" s="12"/>
    </row>
    <row r="841" spans="1:67" s="4" customFormat="1" x14ac:dyDescent="0.25">
      <c r="A841" s="16"/>
      <c r="B841" s="12"/>
      <c r="C841" s="12"/>
      <c r="D841" s="12"/>
      <c r="E841" s="12"/>
      <c r="BN841" s="12"/>
      <c r="BO841" s="12"/>
    </row>
    <row r="842" spans="1:67" s="4" customFormat="1" x14ac:dyDescent="0.25">
      <c r="A842" s="16"/>
      <c r="B842" s="12"/>
      <c r="C842" s="12"/>
      <c r="D842" s="12"/>
      <c r="E842" s="12"/>
      <c r="BN842" s="12"/>
      <c r="BO842" s="12"/>
    </row>
    <row r="843" spans="1:67" s="4" customFormat="1" x14ac:dyDescent="0.25">
      <c r="A843" s="16"/>
      <c r="B843" s="12"/>
      <c r="C843" s="12"/>
      <c r="D843" s="12"/>
      <c r="E843" s="12"/>
      <c r="BN843" s="12"/>
      <c r="BO843" s="12"/>
    </row>
    <row r="844" spans="1:67" s="4" customFormat="1" x14ac:dyDescent="0.25">
      <c r="A844" s="16"/>
      <c r="B844" s="12"/>
      <c r="C844" s="12"/>
      <c r="D844" s="12"/>
      <c r="E844" s="12"/>
      <c r="BN844" s="12"/>
      <c r="BO844" s="12"/>
    </row>
    <row r="845" spans="1:67" s="4" customFormat="1" x14ac:dyDescent="0.25">
      <c r="A845" s="16"/>
      <c r="B845" s="12"/>
      <c r="C845" s="12"/>
      <c r="D845" s="12"/>
      <c r="E845" s="12"/>
      <c r="BN845" s="12"/>
      <c r="BO845" s="12"/>
    </row>
    <row r="846" spans="1:67" s="4" customFormat="1" x14ac:dyDescent="0.25">
      <c r="A846" s="16"/>
      <c r="B846" s="12"/>
      <c r="C846" s="12"/>
      <c r="D846" s="12"/>
      <c r="E846" s="12"/>
      <c r="BN846" s="12"/>
      <c r="BO846" s="12"/>
    </row>
    <row r="847" spans="1:67" s="4" customFormat="1" x14ac:dyDescent="0.25">
      <c r="A847" s="16"/>
      <c r="B847" s="12"/>
      <c r="C847" s="12"/>
      <c r="D847" s="12"/>
      <c r="E847" s="12"/>
      <c r="BN847" s="12"/>
      <c r="BO847" s="12"/>
    </row>
    <row r="848" spans="1:67" s="4" customFormat="1" x14ac:dyDescent="0.25">
      <c r="A848" s="16"/>
      <c r="B848" s="12"/>
      <c r="C848" s="12"/>
      <c r="D848" s="12"/>
      <c r="E848" s="12"/>
      <c r="BN848" s="12"/>
      <c r="BO848" s="12"/>
    </row>
    <row r="849" spans="1:67" s="4" customFormat="1" x14ac:dyDescent="0.25">
      <c r="A849" s="16"/>
      <c r="B849" s="12"/>
      <c r="C849" s="12"/>
      <c r="D849" s="12"/>
      <c r="E849" s="12"/>
      <c r="BN849" s="12"/>
      <c r="BO849" s="12"/>
    </row>
    <row r="850" spans="1:67" s="4" customFormat="1" x14ac:dyDescent="0.25">
      <c r="A850" s="16"/>
      <c r="B850" s="12"/>
      <c r="C850" s="12"/>
      <c r="D850" s="12"/>
      <c r="E850" s="12"/>
      <c r="BN850" s="12"/>
      <c r="BO850" s="12"/>
    </row>
    <row r="851" spans="1:67" s="4" customFormat="1" x14ac:dyDescent="0.25">
      <c r="A851" s="16"/>
      <c r="B851" s="12"/>
      <c r="C851" s="12"/>
      <c r="D851" s="12"/>
      <c r="E851" s="12"/>
      <c r="BN851" s="12"/>
      <c r="BO851" s="12"/>
    </row>
    <row r="852" spans="1:67" s="4" customFormat="1" x14ac:dyDescent="0.25">
      <c r="A852" s="16"/>
      <c r="B852" s="12"/>
      <c r="C852" s="12"/>
      <c r="D852" s="12"/>
      <c r="E852" s="12"/>
      <c r="BN852" s="12"/>
      <c r="BO852" s="12"/>
    </row>
    <row r="853" spans="1:67" s="4" customFormat="1" x14ac:dyDescent="0.25">
      <c r="A853" s="16"/>
      <c r="B853" s="12"/>
      <c r="C853" s="12"/>
      <c r="D853" s="12"/>
      <c r="E853" s="12"/>
      <c r="BN853" s="12"/>
      <c r="BO853" s="12"/>
    </row>
    <row r="854" spans="1:67" s="4" customFormat="1" x14ac:dyDescent="0.25">
      <c r="A854" s="16"/>
      <c r="B854" s="12"/>
      <c r="C854" s="12"/>
      <c r="D854" s="12"/>
      <c r="E854" s="12"/>
      <c r="BN854" s="12"/>
      <c r="BO854" s="12"/>
    </row>
    <row r="855" spans="1:67" s="4" customFormat="1" x14ac:dyDescent="0.25">
      <c r="A855" s="16"/>
      <c r="B855" s="12"/>
      <c r="C855" s="12"/>
      <c r="D855" s="12"/>
      <c r="E855" s="12"/>
      <c r="BN855" s="12"/>
      <c r="BO855" s="12"/>
    </row>
    <row r="856" spans="1:67" s="4" customFormat="1" x14ac:dyDescent="0.25">
      <c r="A856" s="16"/>
      <c r="B856" s="12"/>
      <c r="C856" s="12"/>
      <c r="D856" s="12"/>
      <c r="E856" s="12"/>
      <c r="BN856" s="12"/>
      <c r="BO856" s="12"/>
    </row>
    <row r="857" spans="1:67" s="4" customFormat="1" x14ac:dyDescent="0.25">
      <c r="A857" s="16"/>
      <c r="B857" s="12"/>
      <c r="C857" s="12"/>
      <c r="D857" s="12"/>
      <c r="E857" s="12"/>
      <c r="BN857" s="12"/>
      <c r="BO857" s="12"/>
    </row>
    <row r="858" spans="1:67" s="4" customFormat="1" x14ac:dyDescent="0.25">
      <c r="A858" s="16"/>
      <c r="B858" s="12"/>
      <c r="C858" s="12"/>
      <c r="D858" s="12"/>
      <c r="E858" s="12"/>
      <c r="BN858" s="12"/>
      <c r="BO858" s="12"/>
    </row>
    <row r="859" spans="1:67" s="4" customFormat="1" x14ac:dyDescent="0.25">
      <c r="A859" s="16"/>
      <c r="B859" s="12"/>
      <c r="C859" s="12"/>
      <c r="D859" s="12"/>
      <c r="E859" s="12"/>
      <c r="BN859" s="12"/>
      <c r="BO859" s="12"/>
    </row>
    <row r="860" spans="1:67" s="4" customFormat="1" x14ac:dyDescent="0.25">
      <c r="A860" s="16"/>
      <c r="B860" s="12"/>
      <c r="C860" s="12"/>
      <c r="D860" s="12"/>
      <c r="E860" s="12"/>
      <c r="BN860" s="12"/>
      <c r="BO860" s="12"/>
    </row>
    <row r="861" spans="1:67" s="4" customFormat="1" x14ac:dyDescent="0.25">
      <c r="A861" s="16"/>
      <c r="B861" s="12"/>
      <c r="C861" s="12"/>
      <c r="D861" s="12"/>
      <c r="E861" s="12"/>
      <c r="BN861" s="12"/>
      <c r="BO861" s="12"/>
    </row>
    <row r="862" spans="1:67" s="4" customFormat="1" x14ac:dyDescent="0.25">
      <c r="A862" s="16"/>
      <c r="B862" s="12"/>
      <c r="C862" s="12"/>
      <c r="D862" s="12"/>
      <c r="E862" s="12"/>
      <c r="BN862" s="12"/>
      <c r="BO862" s="12"/>
    </row>
    <row r="863" spans="1:67" s="4" customFormat="1" x14ac:dyDescent="0.25">
      <c r="A863" s="16"/>
      <c r="B863" s="12"/>
      <c r="C863" s="12"/>
      <c r="D863" s="12"/>
      <c r="E863" s="12"/>
      <c r="BN863" s="12"/>
      <c r="BO863" s="12"/>
    </row>
    <row r="864" spans="1:67" s="4" customFormat="1" x14ac:dyDescent="0.25">
      <c r="A864" s="16"/>
      <c r="B864" s="12"/>
      <c r="C864" s="12"/>
      <c r="D864" s="12"/>
      <c r="E864" s="12"/>
      <c r="BN864" s="12"/>
      <c r="BO864" s="12"/>
    </row>
    <row r="865" spans="1:67" s="4" customFormat="1" x14ac:dyDescent="0.25">
      <c r="A865" s="16"/>
      <c r="B865" s="12"/>
      <c r="C865" s="12"/>
      <c r="D865" s="12"/>
      <c r="E865" s="12"/>
      <c r="BN865" s="12"/>
      <c r="BO865" s="12"/>
    </row>
    <row r="866" spans="1:67" s="4" customFormat="1" x14ac:dyDescent="0.25">
      <c r="A866" s="16"/>
      <c r="B866" s="12"/>
      <c r="C866" s="12"/>
      <c r="D866" s="12"/>
      <c r="E866" s="12"/>
      <c r="BN866" s="12"/>
      <c r="BO866" s="12"/>
    </row>
    <row r="867" spans="1:67" s="4" customFormat="1" x14ac:dyDescent="0.25">
      <c r="A867" s="16"/>
      <c r="B867" s="12"/>
      <c r="C867" s="12"/>
      <c r="D867" s="12"/>
      <c r="E867" s="12"/>
      <c r="BN867" s="12"/>
      <c r="BO867" s="12"/>
    </row>
    <row r="868" spans="1:67" s="4" customFormat="1" x14ac:dyDescent="0.25">
      <c r="A868" s="16"/>
      <c r="B868" s="12"/>
      <c r="C868" s="12"/>
      <c r="D868" s="12"/>
      <c r="E868" s="12"/>
      <c r="BN868" s="12"/>
      <c r="BO868" s="12"/>
    </row>
    <row r="869" spans="1:67" s="4" customFormat="1" x14ac:dyDescent="0.25">
      <c r="A869" s="16"/>
      <c r="B869" s="12"/>
      <c r="C869" s="12"/>
      <c r="D869" s="12"/>
      <c r="E869" s="12"/>
      <c r="BN869" s="12"/>
      <c r="BO869" s="12"/>
    </row>
    <row r="870" spans="1:67" s="4" customFormat="1" x14ac:dyDescent="0.25">
      <c r="A870" s="16"/>
      <c r="B870" s="12"/>
      <c r="C870" s="12"/>
      <c r="D870" s="12"/>
      <c r="E870" s="12"/>
      <c r="BN870" s="12"/>
      <c r="BO870" s="12"/>
    </row>
    <row r="871" spans="1:67" s="4" customFormat="1" x14ac:dyDescent="0.25">
      <c r="A871" s="16"/>
      <c r="B871" s="12"/>
      <c r="C871" s="12"/>
      <c r="D871" s="12"/>
      <c r="E871" s="12"/>
      <c r="BN871" s="12"/>
      <c r="BO871" s="12"/>
    </row>
    <row r="872" spans="1:67" s="4" customFormat="1" x14ac:dyDescent="0.25">
      <c r="A872" s="16"/>
      <c r="B872" s="12"/>
      <c r="C872" s="12"/>
      <c r="D872" s="12"/>
      <c r="E872" s="12"/>
      <c r="BN872" s="12"/>
      <c r="BO872" s="12"/>
    </row>
    <row r="873" spans="1:67" s="4" customFormat="1" x14ac:dyDescent="0.25">
      <c r="A873" s="16"/>
      <c r="B873" s="12"/>
      <c r="C873" s="12"/>
      <c r="D873" s="12"/>
      <c r="E873" s="12"/>
      <c r="BN873" s="12"/>
      <c r="BO873" s="12"/>
    </row>
    <row r="874" spans="1:67" s="4" customFormat="1" x14ac:dyDescent="0.25">
      <c r="A874" s="16"/>
      <c r="B874" s="12"/>
      <c r="C874" s="12"/>
      <c r="D874" s="12"/>
      <c r="E874" s="12"/>
      <c r="BN874" s="12"/>
      <c r="BO874" s="12"/>
    </row>
    <row r="875" spans="1:67" s="4" customFormat="1" x14ac:dyDescent="0.25">
      <c r="A875" s="16"/>
      <c r="B875" s="12"/>
      <c r="C875" s="12"/>
      <c r="D875" s="12"/>
      <c r="E875" s="12"/>
      <c r="BN875" s="12"/>
      <c r="BO875" s="12"/>
    </row>
    <row r="876" spans="1:67" s="4" customFormat="1" x14ac:dyDescent="0.25">
      <c r="A876" s="16"/>
      <c r="B876" s="12"/>
      <c r="C876" s="12"/>
      <c r="D876" s="12"/>
      <c r="E876" s="12"/>
      <c r="BN876" s="12"/>
      <c r="BO876" s="12"/>
    </row>
    <row r="877" spans="1:67" s="4" customFormat="1" x14ac:dyDescent="0.25">
      <c r="A877" s="16"/>
      <c r="B877" s="12"/>
      <c r="C877" s="12"/>
      <c r="D877" s="12"/>
      <c r="E877" s="12"/>
      <c r="BN877" s="12"/>
      <c r="BO877" s="12"/>
    </row>
    <row r="878" spans="1:67" s="4" customFormat="1" x14ac:dyDescent="0.25">
      <c r="A878" s="16"/>
      <c r="B878" s="12"/>
      <c r="C878" s="12"/>
      <c r="D878" s="12"/>
      <c r="E878" s="12"/>
      <c r="BN878" s="12"/>
      <c r="BO878" s="12"/>
    </row>
    <row r="879" spans="1:67" s="4" customFormat="1" x14ac:dyDescent="0.25">
      <c r="A879" s="16"/>
      <c r="B879" s="12"/>
      <c r="C879" s="12"/>
      <c r="D879" s="12"/>
      <c r="E879" s="12"/>
      <c r="BN879" s="12"/>
      <c r="BO879" s="12"/>
    </row>
    <row r="880" spans="1:67" s="4" customFormat="1" x14ac:dyDescent="0.25">
      <c r="A880" s="16"/>
      <c r="B880" s="12"/>
      <c r="C880" s="12"/>
      <c r="D880" s="12"/>
      <c r="E880" s="12"/>
      <c r="BN880" s="12"/>
      <c r="BO880" s="12"/>
    </row>
    <row r="881" spans="1:67" s="4" customFormat="1" x14ac:dyDescent="0.25">
      <c r="A881" s="16"/>
      <c r="B881" s="12"/>
      <c r="C881" s="12"/>
      <c r="D881" s="12"/>
      <c r="E881" s="12"/>
      <c r="BN881" s="12"/>
      <c r="BO881" s="12"/>
    </row>
    <row r="882" spans="1:67" s="4" customFormat="1" x14ac:dyDescent="0.25">
      <c r="A882" s="16"/>
      <c r="B882" s="12"/>
      <c r="C882" s="12"/>
      <c r="D882" s="12"/>
      <c r="E882" s="12"/>
      <c r="BN882" s="12"/>
      <c r="BO882" s="12"/>
    </row>
    <row r="883" spans="1:67" s="4" customFormat="1" x14ac:dyDescent="0.25">
      <c r="A883" s="16"/>
      <c r="B883" s="12"/>
      <c r="C883" s="12"/>
      <c r="D883" s="12"/>
      <c r="E883" s="12"/>
      <c r="BN883" s="12"/>
      <c r="BO883" s="12"/>
    </row>
    <row r="884" spans="1:67" s="4" customFormat="1" x14ac:dyDescent="0.25">
      <c r="A884" s="16"/>
      <c r="B884" s="12"/>
      <c r="C884" s="12"/>
      <c r="D884" s="12"/>
      <c r="E884" s="12"/>
      <c r="BN884" s="12"/>
      <c r="BO884" s="12"/>
    </row>
    <row r="885" spans="1:67" s="4" customFormat="1" x14ac:dyDescent="0.25">
      <c r="A885" s="16"/>
      <c r="B885" s="12"/>
      <c r="C885" s="12"/>
      <c r="D885" s="12"/>
      <c r="E885" s="12"/>
      <c r="BN885" s="12"/>
      <c r="BO885" s="12"/>
    </row>
    <row r="886" spans="1:67" s="4" customFormat="1" x14ac:dyDescent="0.25">
      <c r="A886" s="16"/>
      <c r="B886" s="12"/>
      <c r="C886" s="12"/>
      <c r="D886" s="12"/>
      <c r="E886" s="12"/>
      <c r="BN886" s="12"/>
      <c r="BO886" s="12"/>
    </row>
    <row r="887" spans="1:67" s="4" customFormat="1" x14ac:dyDescent="0.25">
      <c r="A887" s="16"/>
      <c r="B887" s="12"/>
      <c r="C887" s="12"/>
      <c r="D887" s="12"/>
      <c r="E887" s="12"/>
      <c r="BN887" s="12"/>
      <c r="BO887" s="12"/>
    </row>
    <row r="888" spans="1:67" s="4" customFormat="1" x14ac:dyDescent="0.25">
      <c r="A888" s="16"/>
      <c r="B888" s="12"/>
      <c r="C888" s="12"/>
      <c r="D888" s="12"/>
      <c r="E888" s="12"/>
      <c r="BN888" s="12"/>
      <c r="BO888" s="12"/>
    </row>
    <row r="889" spans="1:67" s="4" customFormat="1" x14ac:dyDescent="0.25">
      <c r="A889" s="16"/>
      <c r="B889" s="12"/>
      <c r="C889" s="12"/>
      <c r="D889" s="12"/>
      <c r="E889" s="12"/>
      <c r="BN889" s="12"/>
      <c r="BO889" s="12"/>
    </row>
    <row r="890" spans="1:67" s="4" customFormat="1" x14ac:dyDescent="0.25">
      <c r="A890" s="16"/>
      <c r="B890" s="12"/>
      <c r="C890" s="12"/>
      <c r="D890" s="12"/>
      <c r="E890" s="12"/>
      <c r="BN890" s="12"/>
      <c r="BO890" s="12"/>
    </row>
    <row r="891" spans="1:67" s="4" customFormat="1" x14ac:dyDescent="0.25">
      <c r="A891" s="16"/>
      <c r="B891" s="12"/>
      <c r="C891" s="12"/>
      <c r="D891" s="12"/>
      <c r="E891" s="12"/>
      <c r="BN891" s="12"/>
      <c r="BO891" s="12"/>
    </row>
    <row r="892" spans="1:67" s="4" customFormat="1" x14ac:dyDescent="0.25">
      <c r="A892" s="16"/>
      <c r="B892" s="12"/>
      <c r="C892" s="12"/>
      <c r="D892" s="12"/>
      <c r="E892" s="12"/>
      <c r="BN892" s="12"/>
      <c r="BO892" s="12"/>
    </row>
    <row r="893" spans="1:67" s="4" customFormat="1" x14ac:dyDescent="0.25">
      <c r="A893" s="16"/>
      <c r="B893" s="12"/>
      <c r="C893" s="12"/>
      <c r="D893" s="12"/>
      <c r="E893" s="12"/>
      <c r="BN893" s="12"/>
      <c r="BO893" s="12"/>
    </row>
    <row r="894" spans="1:67" s="4" customFormat="1" x14ac:dyDescent="0.25">
      <c r="A894" s="16"/>
      <c r="B894" s="12"/>
      <c r="C894" s="12"/>
      <c r="D894" s="12"/>
      <c r="E894" s="12"/>
      <c r="BN894" s="12"/>
      <c r="BO894" s="12"/>
    </row>
    <row r="895" spans="1:67" s="4" customFormat="1" x14ac:dyDescent="0.25">
      <c r="A895" s="16"/>
      <c r="B895" s="12"/>
      <c r="C895" s="12"/>
      <c r="D895" s="12"/>
      <c r="E895" s="12"/>
      <c r="BN895" s="12"/>
      <c r="BO895" s="12"/>
    </row>
    <row r="896" spans="1:67" s="4" customFormat="1" x14ac:dyDescent="0.25">
      <c r="A896" s="16"/>
      <c r="B896" s="12"/>
      <c r="C896" s="12"/>
      <c r="D896" s="12"/>
      <c r="E896" s="12"/>
      <c r="BN896" s="12"/>
      <c r="BO896" s="12"/>
    </row>
    <row r="897" spans="1:67" s="4" customFormat="1" x14ac:dyDescent="0.25">
      <c r="A897" s="16"/>
      <c r="B897" s="12"/>
      <c r="C897" s="12"/>
      <c r="D897" s="12"/>
      <c r="E897" s="12"/>
      <c r="BN897" s="12"/>
      <c r="BO897" s="12"/>
    </row>
    <row r="898" spans="1:67" s="4" customFormat="1" x14ac:dyDescent="0.25">
      <c r="A898" s="16"/>
      <c r="B898" s="12"/>
      <c r="C898" s="12"/>
      <c r="D898" s="12"/>
      <c r="E898" s="12"/>
      <c r="BN898" s="12"/>
      <c r="BO898" s="12"/>
    </row>
    <row r="899" spans="1:67" s="4" customFormat="1" x14ac:dyDescent="0.25">
      <c r="A899" s="16"/>
      <c r="B899" s="12"/>
      <c r="C899" s="12"/>
      <c r="D899" s="12"/>
      <c r="E899" s="12"/>
      <c r="BN899" s="12"/>
      <c r="BO899" s="12"/>
    </row>
    <row r="900" spans="1:67" s="4" customFormat="1" x14ac:dyDescent="0.25">
      <c r="A900" s="16"/>
      <c r="B900" s="12"/>
      <c r="C900" s="12"/>
      <c r="D900" s="12"/>
      <c r="E900" s="12"/>
      <c r="BN900" s="12"/>
      <c r="BO900" s="12"/>
    </row>
    <row r="901" spans="1:67" s="4" customFormat="1" x14ac:dyDescent="0.25">
      <c r="A901" s="16"/>
      <c r="B901" s="12"/>
      <c r="C901" s="12"/>
      <c r="D901" s="12"/>
      <c r="E901" s="12"/>
      <c r="BN901" s="12"/>
      <c r="BO901" s="12"/>
    </row>
    <row r="902" spans="1:67" s="4" customFormat="1" x14ac:dyDescent="0.25">
      <c r="A902" s="16"/>
      <c r="B902" s="12"/>
      <c r="C902" s="12"/>
      <c r="D902" s="12"/>
      <c r="E902" s="12"/>
      <c r="BN902" s="12"/>
      <c r="BO902" s="12"/>
    </row>
    <row r="903" spans="1:67" s="4" customFormat="1" x14ac:dyDescent="0.25">
      <c r="A903" s="16"/>
      <c r="B903" s="12"/>
      <c r="C903" s="12"/>
      <c r="D903" s="12"/>
      <c r="E903" s="12"/>
      <c r="BN903" s="12"/>
      <c r="BO903" s="12"/>
    </row>
    <row r="904" spans="1:67" s="4" customFormat="1" x14ac:dyDescent="0.25">
      <c r="A904" s="16"/>
      <c r="B904" s="12"/>
      <c r="C904" s="12"/>
      <c r="D904" s="12"/>
      <c r="E904" s="12"/>
      <c r="BN904" s="12"/>
      <c r="BO904" s="12"/>
    </row>
    <row r="905" spans="1:67" s="4" customFormat="1" x14ac:dyDescent="0.25">
      <c r="A905" s="16"/>
      <c r="B905" s="12"/>
      <c r="C905" s="12"/>
      <c r="D905" s="12"/>
      <c r="E905" s="12"/>
      <c r="BN905" s="12"/>
      <c r="BO905" s="12"/>
    </row>
    <row r="906" spans="1:67" s="4" customFormat="1" x14ac:dyDescent="0.25">
      <c r="A906" s="16"/>
      <c r="B906" s="12"/>
      <c r="C906" s="12"/>
      <c r="D906" s="12"/>
      <c r="E906" s="12"/>
      <c r="BN906" s="12"/>
      <c r="BO906" s="12"/>
    </row>
    <row r="907" spans="1:67" s="4" customFormat="1" x14ac:dyDescent="0.25">
      <c r="A907" s="16"/>
      <c r="B907" s="12"/>
      <c r="C907" s="12"/>
      <c r="D907" s="12"/>
      <c r="E907" s="12"/>
      <c r="BN907" s="12"/>
      <c r="BO907" s="12"/>
    </row>
    <row r="908" spans="1:67" s="4" customFormat="1" x14ac:dyDescent="0.25">
      <c r="A908" s="16"/>
      <c r="B908" s="12"/>
      <c r="C908" s="12"/>
      <c r="D908" s="12"/>
      <c r="E908" s="12"/>
      <c r="BN908" s="12"/>
      <c r="BO908" s="12"/>
    </row>
    <row r="909" spans="1:67" s="4" customFormat="1" x14ac:dyDescent="0.25">
      <c r="A909" s="16"/>
      <c r="B909" s="12"/>
      <c r="C909" s="12"/>
      <c r="D909" s="12"/>
      <c r="E909" s="12"/>
      <c r="BN909" s="12"/>
      <c r="BO909" s="12"/>
    </row>
    <row r="910" spans="1:67" s="4" customFormat="1" x14ac:dyDescent="0.25">
      <c r="A910" s="16"/>
      <c r="B910" s="12"/>
      <c r="C910" s="12"/>
      <c r="D910" s="12"/>
      <c r="E910" s="12"/>
      <c r="BN910" s="12"/>
      <c r="BO910" s="12"/>
    </row>
    <row r="911" spans="1:67" s="4" customFormat="1" x14ac:dyDescent="0.25">
      <c r="A911" s="16"/>
      <c r="B911" s="12"/>
      <c r="C911" s="12"/>
      <c r="D911" s="12"/>
      <c r="E911" s="12"/>
      <c r="BN911" s="12"/>
      <c r="BO911" s="12"/>
    </row>
    <row r="912" spans="1:67" s="4" customFormat="1" x14ac:dyDescent="0.25">
      <c r="A912" s="16"/>
      <c r="B912" s="12"/>
      <c r="C912" s="12"/>
      <c r="D912" s="12"/>
      <c r="E912" s="12"/>
      <c r="BN912" s="12"/>
      <c r="BO912" s="12"/>
    </row>
    <row r="913" spans="1:67" s="4" customFormat="1" x14ac:dyDescent="0.25">
      <c r="A913" s="16"/>
      <c r="B913" s="12"/>
      <c r="C913" s="12"/>
      <c r="D913" s="12"/>
      <c r="E913" s="12"/>
      <c r="BN913" s="12"/>
      <c r="BO913" s="12"/>
    </row>
    <row r="914" spans="1:67" s="4" customFormat="1" x14ac:dyDescent="0.25">
      <c r="A914" s="16"/>
      <c r="B914" s="12"/>
      <c r="C914" s="12"/>
      <c r="D914" s="12"/>
      <c r="E914" s="12"/>
      <c r="BN914" s="12"/>
      <c r="BO914" s="12"/>
    </row>
    <row r="915" spans="1:67" s="4" customFormat="1" x14ac:dyDescent="0.25">
      <c r="A915" s="16"/>
      <c r="B915" s="12"/>
      <c r="C915" s="12"/>
      <c r="D915" s="12"/>
      <c r="E915" s="12"/>
      <c r="BN915" s="12"/>
      <c r="BO915" s="12"/>
    </row>
    <row r="916" spans="1:67" s="4" customFormat="1" x14ac:dyDescent="0.25">
      <c r="A916" s="16"/>
      <c r="B916" s="12"/>
      <c r="C916" s="12"/>
      <c r="D916" s="12"/>
      <c r="E916" s="12"/>
      <c r="BN916" s="12"/>
      <c r="BO916" s="12"/>
    </row>
    <row r="917" spans="1:67" s="4" customFormat="1" x14ac:dyDescent="0.25">
      <c r="A917" s="16"/>
      <c r="B917" s="12"/>
      <c r="C917" s="12"/>
      <c r="D917" s="12"/>
      <c r="E917" s="12"/>
      <c r="BN917" s="12"/>
      <c r="BO917" s="12"/>
    </row>
    <row r="918" spans="1:67" s="4" customFormat="1" x14ac:dyDescent="0.25">
      <c r="A918" s="16"/>
      <c r="B918" s="12"/>
      <c r="C918" s="12"/>
      <c r="D918" s="12"/>
      <c r="E918" s="12"/>
      <c r="BN918" s="12"/>
      <c r="BO918" s="12"/>
    </row>
    <row r="919" spans="1:67" s="4" customFormat="1" x14ac:dyDescent="0.25">
      <c r="A919" s="16"/>
      <c r="B919" s="12"/>
      <c r="C919" s="12"/>
      <c r="D919" s="12"/>
      <c r="E919" s="12"/>
      <c r="BN919" s="12"/>
      <c r="BO919" s="12"/>
    </row>
    <row r="920" spans="1:67" s="4" customFormat="1" x14ac:dyDescent="0.25">
      <c r="A920" s="16"/>
      <c r="B920" s="12"/>
      <c r="C920" s="12"/>
      <c r="D920" s="12"/>
      <c r="E920" s="12"/>
      <c r="BN920" s="12"/>
      <c r="BO920" s="12"/>
    </row>
    <row r="921" spans="1:67" s="4" customFormat="1" x14ac:dyDescent="0.25">
      <c r="A921" s="16"/>
      <c r="B921" s="12"/>
      <c r="C921" s="12"/>
      <c r="D921" s="12"/>
      <c r="E921" s="12"/>
      <c r="BN921" s="12"/>
      <c r="BO921" s="12"/>
    </row>
    <row r="922" spans="1:67" s="4" customFormat="1" x14ac:dyDescent="0.25">
      <c r="A922" s="16"/>
      <c r="B922" s="12"/>
      <c r="C922" s="12"/>
      <c r="D922" s="12"/>
      <c r="E922" s="12"/>
      <c r="BN922" s="12"/>
      <c r="BO922" s="12"/>
    </row>
    <row r="923" spans="1:67" s="4" customFormat="1" x14ac:dyDescent="0.25">
      <c r="A923" s="16"/>
      <c r="B923" s="12"/>
      <c r="C923" s="12"/>
      <c r="D923" s="12"/>
      <c r="E923" s="12"/>
      <c r="BN923" s="12"/>
      <c r="BO923" s="12"/>
    </row>
    <row r="924" spans="1:67" s="4" customFormat="1" x14ac:dyDescent="0.25">
      <c r="A924" s="16"/>
      <c r="B924" s="12"/>
      <c r="C924" s="12"/>
      <c r="D924" s="12"/>
      <c r="E924" s="12"/>
      <c r="BN924" s="12"/>
      <c r="BO924" s="12"/>
    </row>
    <row r="925" spans="1:67" s="4" customFormat="1" x14ac:dyDescent="0.25">
      <c r="A925" s="16"/>
      <c r="B925" s="12"/>
      <c r="C925" s="12"/>
      <c r="D925" s="12"/>
      <c r="E925" s="12"/>
      <c r="BN925" s="12"/>
      <c r="BO925" s="12"/>
    </row>
    <row r="926" spans="1:67" s="4" customFormat="1" x14ac:dyDescent="0.25">
      <c r="A926" s="16"/>
      <c r="B926" s="12"/>
      <c r="C926" s="12"/>
      <c r="D926" s="12"/>
      <c r="E926" s="12"/>
      <c r="BN926" s="12"/>
      <c r="BO926" s="12"/>
    </row>
    <row r="927" spans="1:67" s="4" customFormat="1" x14ac:dyDescent="0.25">
      <c r="A927" s="16"/>
      <c r="B927" s="12"/>
      <c r="C927" s="12"/>
      <c r="D927" s="12"/>
      <c r="E927" s="12"/>
      <c r="BN927" s="12"/>
      <c r="BO927" s="12"/>
    </row>
    <row r="928" spans="1:67" s="4" customFormat="1" x14ac:dyDescent="0.25">
      <c r="A928" s="16"/>
      <c r="B928" s="12"/>
      <c r="C928" s="12"/>
      <c r="D928" s="12"/>
      <c r="E928" s="12"/>
      <c r="BN928" s="12"/>
      <c r="BO928" s="12"/>
    </row>
    <row r="929" spans="1:67" s="4" customFormat="1" x14ac:dyDescent="0.25">
      <c r="A929" s="16"/>
      <c r="B929" s="12"/>
      <c r="C929" s="12"/>
      <c r="D929" s="12"/>
      <c r="E929" s="12"/>
      <c r="BN929" s="12"/>
      <c r="BO929" s="12"/>
    </row>
    <row r="930" spans="1:67" s="4" customFormat="1" x14ac:dyDescent="0.25">
      <c r="A930" s="16"/>
      <c r="B930" s="12"/>
      <c r="C930" s="12"/>
      <c r="D930" s="12"/>
      <c r="E930" s="12"/>
      <c r="BN930" s="12"/>
      <c r="BO930" s="12"/>
    </row>
    <row r="931" spans="1:67" s="4" customFormat="1" x14ac:dyDescent="0.25">
      <c r="A931" s="16"/>
      <c r="B931" s="12"/>
      <c r="C931" s="12"/>
      <c r="D931" s="12"/>
      <c r="E931" s="12"/>
      <c r="BN931" s="12"/>
      <c r="BO931" s="12"/>
    </row>
    <row r="932" spans="1:67" s="4" customFormat="1" x14ac:dyDescent="0.25">
      <c r="A932" s="16"/>
      <c r="B932" s="12"/>
      <c r="C932" s="12"/>
      <c r="D932" s="12"/>
      <c r="E932" s="12"/>
      <c r="BN932" s="12"/>
      <c r="BO932" s="12"/>
    </row>
    <row r="933" spans="1:67" s="4" customFormat="1" x14ac:dyDescent="0.25">
      <c r="A933" s="16"/>
      <c r="B933" s="12"/>
      <c r="C933" s="12"/>
      <c r="D933" s="12"/>
      <c r="E933" s="12"/>
      <c r="BN933" s="12"/>
      <c r="BO933" s="12"/>
    </row>
    <row r="934" spans="1:67" s="4" customFormat="1" x14ac:dyDescent="0.25">
      <c r="A934" s="16"/>
      <c r="B934" s="12"/>
      <c r="C934" s="12"/>
      <c r="D934" s="12"/>
      <c r="E934" s="12"/>
      <c r="BN934" s="12"/>
      <c r="BO934" s="12"/>
    </row>
    <row r="935" spans="1:67" s="4" customFormat="1" x14ac:dyDescent="0.25">
      <c r="A935" s="16"/>
      <c r="B935" s="12"/>
      <c r="C935" s="12"/>
      <c r="D935" s="12"/>
      <c r="E935" s="12"/>
      <c r="BN935" s="12"/>
      <c r="BO935" s="12"/>
    </row>
    <row r="936" spans="1:67" s="4" customFormat="1" x14ac:dyDescent="0.25">
      <c r="A936" s="16"/>
      <c r="B936" s="12"/>
      <c r="C936" s="12"/>
      <c r="D936" s="12"/>
      <c r="E936" s="12"/>
      <c r="BN936" s="12"/>
      <c r="BO936" s="12"/>
    </row>
    <row r="937" spans="1:67" s="4" customFormat="1" x14ac:dyDescent="0.25">
      <c r="A937" s="16"/>
      <c r="B937" s="12"/>
      <c r="C937" s="12"/>
      <c r="D937" s="12"/>
      <c r="E937" s="12"/>
      <c r="BN937" s="12"/>
      <c r="BO937" s="12"/>
    </row>
    <row r="938" spans="1:67" s="4" customFormat="1" x14ac:dyDescent="0.25">
      <c r="A938" s="16"/>
      <c r="B938" s="12"/>
      <c r="C938" s="12"/>
      <c r="D938" s="12"/>
      <c r="E938" s="12"/>
      <c r="BN938" s="12"/>
      <c r="BO938" s="12"/>
    </row>
    <row r="939" spans="1:67" s="4" customFormat="1" x14ac:dyDescent="0.25">
      <c r="A939" s="16"/>
      <c r="B939" s="12"/>
      <c r="C939" s="12"/>
      <c r="D939" s="12"/>
      <c r="E939" s="12"/>
      <c r="BN939" s="12"/>
      <c r="BO939" s="12"/>
    </row>
    <row r="940" spans="1:67" s="4" customFormat="1" x14ac:dyDescent="0.25">
      <c r="A940" s="16"/>
      <c r="B940" s="12"/>
      <c r="C940" s="12"/>
      <c r="D940" s="12"/>
      <c r="E940" s="12"/>
      <c r="BN940" s="12"/>
      <c r="BO940" s="12"/>
    </row>
    <row r="941" spans="1:67" s="4" customFormat="1" x14ac:dyDescent="0.25">
      <c r="A941" s="16"/>
      <c r="B941" s="12"/>
      <c r="C941" s="12"/>
      <c r="D941" s="12"/>
      <c r="E941" s="12"/>
      <c r="BN941" s="12"/>
      <c r="BO941" s="12"/>
    </row>
    <row r="942" spans="1:67" s="4" customFormat="1" x14ac:dyDescent="0.25">
      <c r="A942" s="16"/>
      <c r="B942" s="12"/>
      <c r="C942" s="12"/>
      <c r="D942" s="12"/>
      <c r="E942" s="12"/>
      <c r="BN942" s="12"/>
      <c r="BO942" s="12"/>
    </row>
    <row r="943" spans="1:67" s="4" customFormat="1" x14ac:dyDescent="0.25">
      <c r="A943" s="16"/>
      <c r="B943" s="12"/>
      <c r="C943" s="12"/>
      <c r="D943" s="12"/>
      <c r="E943" s="12"/>
      <c r="BN943" s="12"/>
      <c r="BO943" s="12"/>
    </row>
    <row r="944" spans="1:67" s="4" customFormat="1" x14ac:dyDescent="0.25">
      <c r="A944" s="16"/>
      <c r="B944" s="12"/>
      <c r="C944" s="12"/>
      <c r="D944" s="12"/>
      <c r="E944" s="12"/>
      <c r="BN944" s="12"/>
      <c r="BO944" s="12"/>
    </row>
    <row r="945" spans="1:67" s="4" customFormat="1" x14ac:dyDescent="0.25">
      <c r="A945" s="16"/>
      <c r="B945" s="12"/>
      <c r="C945" s="12"/>
      <c r="D945" s="12"/>
      <c r="E945" s="12"/>
      <c r="BN945" s="12"/>
      <c r="BO945" s="12"/>
    </row>
    <row r="946" spans="1:67" s="4" customFormat="1" x14ac:dyDescent="0.25">
      <c r="A946" s="16"/>
      <c r="B946" s="12"/>
      <c r="C946" s="12"/>
      <c r="D946" s="12"/>
      <c r="E946" s="12"/>
      <c r="BN946" s="12"/>
      <c r="BO946" s="12"/>
    </row>
    <row r="947" spans="1:67" s="4" customFormat="1" x14ac:dyDescent="0.25">
      <c r="A947" s="16"/>
      <c r="B947" s="12"/>
      <c r="C947" s="12"/>
      <c r="D947" s="12"/>
      <c r="E947" s="12"/>
      <c r="BN947" s="12"/>
      <c r="BO947" s="12"/>
    </row>
    <row r="948" spans="1:67" s="4" customFormat="1" x14ac:dyDescent="0.25">
      <c r="A948" s="16"/>
      <c r="B948" s="12"/>
      <c r="C948" s="12"/>
      <c r="D948" s="12"/>
      <c r="E948" s="12"/>
      <c r="BN948" s="12"/>
      <c r="BO948" s="12"/>
    </row>
    <row r="949" spans="1:67" s="4" customFormat="1" x14ac:dyDescent="0.25">
      <c r="A949" s="16"/>
      <c r="B949" s="12"/>
      <c r="C949" s="12"/>
      <c r="D949" s="12"/>
      <c r="E949" s="12"/>
      <c r="BN949" s="12"/>
      <c r="BO949" s="12"/>
    </row>
    <row r="950" spans="1:67" s="4" customFormat="1" x14ac:dyDescent="0.25">
      <c r="A950" s="16"/>
      <c r="B950" s="12"/>
      <c r="C950" s="12"/>
      <c r="D950" s="12"/>
      <c r="E950" s="12"/>
      <c r="BN950" s="12"/>
      <c r="BO950" s="12"/>
    </row>
    <row r="951" spans="1:67" s="4" customFormat="1" x14ac:dyDescent="0.25">
      <c r="A951" s="16"/>
      <c r="B951" s="12"/>
      <c r="C951" s="12"/>
      <c r="D951" s="12"/>
      <c r="E951" s="12"/>
      <c r="BN951" s="12"/>
      <c r="BO951" s="12"/>
    </row>
    <row r="952" spans="1:67" s="4" customFormat="1" x14ac:dyDescent="0.25">
      <c r="A952" s="16"/>
      <c r="B952" s="12"/>
      <c r="C952" s="12"/>
      <c r="D952" s="12"/>
      <c r="E952" s="12"/>
      <c r="BN952" s="12"/>
      <c r="BO952" s="12"/>
    </row>
    <row r="953" spans="1:67" s="4" customFormat="1" x14ac:dyDescent="0.25">
      <c r="A953" s="16"/>
      <c r="B953" s="12"/>
      <c r="C953" s="12"/>
      <c r="D953" s="12"/>
      <c r="E953" s="12"/>
      <c r="BN953" s="12"/>
      <c r="BO953" s="12"/>
    </row>
    <row r="954" spans="1:67" s="4" customFormat="1" x14ac:dyDescent="0.25">
      <c r="A954" s="16"/>
      <c r="B954" s="12"/>
      <c r="C954" s="12"/>
      <c r="D954" s="12"/>
      <c r="E954" s="12"/>
      <c r="BN954" s="12"/>
      <c r="BO954" s="12"/>
    </row>
    <row r="955" spans="1:67" s="4" customFormat="1" x14ac:dyDescent="0.25">
      <c r="A955" s="16"/>
      <c r="B955" s="12"/>
      <c r="C955" s="12"/>
      <c r="D955" s="12"/>
      <c r="E955" s="12"/>
      <c r="BN955" s="12"/>
      <c r="BO955" s="12"/>
    </row>
    <row r="956" spans="1:67" s="4" customFormat="1" x14ac:dyDescent="0.25">
      <c r="A956" s="16"/>
      <c r="B956" s="12"/>
      <c r="C956" s="12"/>
      <c r="D956" s="12"/>
      <c r="E956" s="12"/>
      <c r="BN956" s="12"/>
      <c r="BO956" s="12"/>
    </row>
    <row r="957" spans="1:67" s="4" customFormat="1" x14ac:dyDescent="0.25">
      <c r="A957" s="16"/>
      <c r="B957" s="12"/>
      <c r="C957" s="12"/>
      <c r="D957" s="12"/>
      <c r="E957" s="12"/>
      <c r="BN957" s="12"/>
      <c r="BO957" s="12"/>
    </row>
    <row r="958" spans="1:67" s="4" customFormat="1" x14ac:dyDescent="0.25">
      <c r="A958" s="16"/>
      <c r="B958" s="12"/>
      <c r="C958" s="12"/>
      <c r="D958" s="12"/>
      <c r="E958" s="12"/>
      <c r="BN958" s="12"/>
      <c r="BO958" s="12"/>
    </row>
    <row r="959" spans="1:67" s="4" customFormat="1" x14ac:dyDescent="0.25">
      <c r="A959" s="16"/>
      <c r="B959" s="12"/>
      <c r="C959" s="12"/>
      <c r="D959" s="12"/>
      <c r="E959" s="12"/>
      <c r="BN959" s="12"/>
      <c r="BO959" s="12"/>
    </row>
    <row r="960" spans="1:67" s="4" customFormat="1" x14ac:dyDescent="0.25">
      <c r="A960" s="16"/>
      <c r="B960" s="12"/>
      <c r="C960" s="12"/>
      <c r="D960" s="12"/>
      <c r="E960" s="12"/>
      <c r="BN960" s="12"/>
      <c r="BO960" s="12"/>
    </row>
    <row r="961" spans="1:67" s="4" customFormat="1" x14ac:dyDescent="0.25">
      <c r="A961" s="16"/>
      <c r="B961" s="12"/>
      <c r="C961" s="12"/>
      <c r="D961" s="12"/>
      <c r="E961" s="12"/>
      <c r="BN961" s="12"/>
      <c r="BO961" s="12"/>
    </row>
    <row r="962" spans="1:67" s="4" customFormat="1" x14ac:dyDescent="0.25">
      <c r="A962" s="16"/>
      <c r="B962" s="12"/>
      <c r="C962" s="12"/>
      <c r="D962" s="12"/>
      <c r="E962" s="12"/>
      <c r="BN962" s="12"/>
      <c r="BO962" s="12"/>
    </row>
    <row r="963" spans="1:67" s="4" customFormat="1" x14ac:dyDescent="0.25">
      <c r="A963" s="16"/>
      <c r="B963" s="12"/>
      <c r="C963" s="12"/>
      <c r="D963" s="12"/>
      <c r="E963" s="12"/>
      <c r="BN963" s="12"/>
      <c r="BO963" s="12"/>
    </row>
    <row r="964" spans="1:67" s="4" customFormat="1" x14ac:dyDescent="0.25">
      <c r="A964" s="16"/>
      <c r="B964" s="12"/>
      <c r="C964" s="12"/>
      <c r="D964" s="12"/>
      <c r="E964" s="12"/>
      <c r="BN964" s="12"/>
      <c r="BO964" s="12"/>
    </row>
    <row r="965" spans="1:67" s="4" customFormat="1" x14ac:dyDescent="0.25">
      <c r="A965" s="16"/>
      <c r="B965" s="12"/>
      <c r="C965" s="12"/>
      <c r="D965" s="12"/>
      <c r="E965" s="12"/>
      <c r="BN965" s="12"/>
      <c r="BO965" s="12"/>
    </row>
    <row r="966" spans="1:67" s="4" customFormat="1" x14ac:dyDescent="0.25">
      <c r="A966" s="16"/>
      <c r="B966" s="12"/>
      <c r="C966" s="12"/>
      <c r="D966" s="12"/>
      <c r="E966" s="12"/>
      <c r="BN966" s="12"/>
      <c r="BO966" s="12"/>
    </row>
    <row r="967" spans="1:67" s="4" customFormat="1" x14ac:dyDescent="0.25">
      <c r="A967" s="16"/>
      <c r="B967" s="12"/>
      <c r="C967" s="12"/>
      <c r="D967" s="12"/>
      <c r="E967" s="12"/>
      <c r="BN967" s="12"/>
      <c r="BO967" s="12"/>
    </row>
    <row r="968" spans="1:67" s="4" customFormat="1" x14ac:dyDescent="0.25">
      <c r="A968" s="16"/>
      <c r="B968" s="12"/>
      <c r="C968" s="12"/>
      <c r="D968" s="12"/>
      <c r="E968" s="12"/>
      <c r="BN968" s="12"/>
      <c r="BO968" s="12"/>
    </row>
    <row r="969" spans="1:67" s="4" customFormat="1" x14ac:dyDescent="0.25">
      <c r="A969" s="16"/>
      <c r="B969" s="12"/>
      <c r="C969" s="12"/>
      <c r="D969" s="12"/>
      <c r="E969" s="12"/>
      <c r="BN969" s="12"/>
      <c r="BO969" s="12"/>
    </row>
    <row r="970" spans="1:67" s="4" customFormat="1" x14ac:dyDescent="0.25">
      <c r="A970" s="16"/>
      <c r="B970" s="12"/>
      <c r="C970" s="12"/>
      <c r="D970" s="12"/>
      <c r="E970" s="12"/>
      <c r="BN970" s="12"/>
      <c r="BO970" s="12"/>
    </row>
    <row r="971" spans="1:67" s="4" customFormat="1" x14ac:dyDescent="0.25">
      <c r="A971" s="16"/>
      <c r="B971" s="12"/>
      <c r="C971" s="12"/>
      <c r="D971" s="12"/>
      <c r="E971" s="12"/>
      <c r="BN971" s="12"/>
      <c r="BO971" s="12"/>
    </row>
    <row r="972" spans="1:67" s="4" customFormat="1" x14ac:dyDescent="0.25">
      <c r="A972" s="16"/>
      <c r="B972" s="12"/>
      <c r="C972" s="12"/>
      <c r="D972" s="12"/>
      <c r="E972" s="12"/>
      <c r="BN972" s="12"/>
      <c r="BO972" s="12"/>
    </row>
    <row r="973" spans="1:67" s="4" customFormat="1" x14ac:dyDescent="0.25">
      <c r="A973" s="16"/>
      <c r="B973" s="12"/>
      <c r="C973" s="12"/>
      <c r="D973" s="12"/>
      <c r="E973" s="12"/>
      <c r="BN973" s="12"/>
      <c r="BO973" s="12"/>
    </row>
    <row r="974" spans="1:67" s="4" customFormat="1" x14ac:dyDescent="0.25">
      <c r="A974" s="16"/>
      <c r="B974" s="12"/>
      <c r="C974" s="12"/>
      <c r="D974" s="12"/>
      <c r="E974" s="12"/>
      <c r="BN974" s="12"/>
      <c r="BO974" s="12"/>
    </row>
    <row r="975" spans="1:67" s="4" customFormat="1" x14ac:dyDescent="0.25">
      <c r="A975" s="16"/>
      <c r="B975" s="12"/>
      <c r="C975" s="12"/>
      <c r="D975" s="12"/>
      <c r="E975" s="12"/>
      <c r="BN975" s="12"/>
      <c r="BO975" s="12"/>
    </row>
    <row r="976" spans="1:67" s="4" customFormat="1" x14ac:dyDescent="0.25">
      <c r="A976" s="16"/>
      <c r="B976" s="12"/>
      <c r="C976" s="12"/>
      <c r="D976" s="12"/>
      <c r="E976" s="12"/>
      <c r="BN976" s="12"/>
      <c r="BO976" s="12"/>
    </row>
    <row r="977" spans="1:67" s="4" customFormat="1" x14ac:dyDescent="0.25">
      <c r="A977" s="16"/>
      <c r="B977" s="12"/>
      <c r="C977" s="12"/>
      <c r="D977" s="12"/>
      <c r="E977" s="12"/>
      <c r="BN977" s="12"/>
      <c r="BO977" s="12"/>
    </row>
    <row r="978" spans="1:67" s="4" customFormat="1" x14ac:dyDescent="0.25">
      <c r="A978" s="16"/>
      <c r="B978" s="12"/>
      <c r="C978" s="12"/>
      <c r="D978" s="12"/>
      <c r="E978" s="12"/>
      <c r="BN978" s="12"/>
      <c r="BO978" s="12"/>
    </row>
    <row r="979" spans="1:67" s="4" customFormat="1" x14ac:dyDescent="0.25">
      <c r="A979" s="16"/>
      <c r="B979" s="12"/>
      <c r="C979" s="12"/>
      <c r="D979" s="12"/>
      <c r="E979" s="12"/>
      <c r="BN979" s="12"/>
      <c r="BO979" s="12"/>
    </row>
    <row r="980" spans="1:67" s="4" customFormat="1" x14ac:dyDescent="0.25">
      <c r="A980" s="16"/>
      <c r="B980" s="12"/>
      <c r="C980" s="12"/>
      <c r="D980" s="12"/>
      <c r="E980" s="12"/>
      <c r="BN980" s="12"/>
      <c r="BO980" s="12"/>
    </row>
    <row r="981" spans="1:67" s="4" customFormat="1" x14ac:dyDescent="0.25">
      <c r="A981" s="16"/>
      <c r="B981" s="12"/>
      <c r="C981" s="12"/>
      <c r="D981" s="12"/>
      <c r="E981" s="12"/>
      <c r="BN981" s="12"/>
      <c r="BO981" s="12"/>
    </row>
    <row r="982" spans="1:67" s="4" customFormat="1" x14ac:dyDescent="0.25">
      <c r="A982" s="16"/>
      <c r="B982" s="12"/>
      <c r="C982" s="12"/>
      <c r="D982" s="12"/>
      <c r="E982" s="12"/>
      <c r="BN982" s="12"/>
      <c r="BO982" s="12"/>
    </row>
    <row r="983" spans="1:67" s="4" customFormat="1" x14ac:dyDescent="0.25">
      <c r="A983" s="16"/>
      <c r="B983" s="12"/>
      <c r="C983" s="12"/>
      <c r="D983" s="12"/>
      <c r="E983" s="12"/>
      <c r="BN983" s="12"/>
      <c r="BO983" s="12"/>
    </row>
    <row r="984" spans="1:67" s="4" customFormat="1" x14ac:dyDescent="0.25">
      <c r="A984" s="16"/>
      <c r="B984" s="12"/>
      <c r="C984" s="12"/>
      <c r="D984" s="12"/>
      <c r="E984" s="12"/>
      <c r="BN984" s="12"/>
      <c r="BO984" s="12"/>
    </row>
    <row r="985" spans="1:67" s="4" customFormat="1" x14ac:dyDescent="0.25">
      <c r="A985" s="16"/>
      <c r="B985" s="12"/>
      <c r="C985" s="12"/>
      <c r="D985" s="12"/>
      <c r="E985" s="12"/>
      <c r="BN985" s="12"/>
      <c r="BO985" s="12"/>
    </row>
    <row r="986" spans="1:67" s="4" customFormat="1" x14ac:dyDescent="0.25">
      <c r="A986" s="16"/>
      <c r="B986" s="12"/>
      <c r="C986" s="12"/>
      <c r="D986" s="12"/>
      <c r="E986" s="12"/>
      <c r="BN986" s="12"/>
      <c r="BO986" s="12"/>
    </row>
    <row r="987" spans="1:67" s="4" customFormat="1" x14ac:dyDescent="0.25">
      <c r="A987" s="16"/>
      <c r="B987" s="12"/>
      <c r="C987" s="12"/>
      <c r="D987" s="12"/>
      <c r="E987" s="12"/>
      <c r="BN987" s="12"/>
      <c r="BO987" s="12"/>
    </row>
    <row r="988" spans="1:67" s="4" customFormat="1" x14ac:dyDescent="0.25">
      <c r="A988" s="16"/>
      <c r="B988" s="12"/>
      <c r="C988" s="12"/>
      <c r="D988" s="12"/>
      <c r="E988" s="12"/>
      <c r="BN988" s="12"/>
      <c r="BO988" s="12"/>
    </row>
    <row r="989" spans="1:67" s="4" customFormat="1" x14ac:dyDescent="0.25">
      <c r="A989" s="16"/>
      <c r="B989" s="12"/>
      <c r="C989" s="12"/>
      <c r="D989" s="12"/>
      <c r="E989" s="12"/>
      <c r="BN989" s="12"/>
      <c r="BO989" s="12"/>
    </row>
    <row r="990" spans="1:67" s="4" customFormat="1" x14ac:dyDescent="0.25">
      <c r="A990" s="16"/>
      <c r="B990" s="12"/>
      <c r="C990" s="12"/>
      <c r="D990" s="12"/>
      <c r="E990" s="12"/>
      <c r="BN990" s="12"/>
      <c r="BO990" s="12"/>
    </row>
    <row r="991" spans="1:67" s="4" customFormat="1" x14ac:dyDescent="0.25">
      <c r="A991" s="16"/>
      <c r="B991" s="12"/>
      <c r="C991" s="12"/>
      <c r="D991" s="12"/>
      <c r="E991" s="12"/>
      <c r="BN991" s="12"/>
      <c r="BO991" s="12"/>
    </row>
    <row r="992" spans="1:67" s="4" customFormat="1" x14ac:dyDescent="0.25">
      <c r="A992" s="16"/>
      <c r="B992" s="12"/>
      <c r="C992" s="12"/>
      <c r="D992" s="12"/>
      <c r="E992" s="12"/>
      <c r="BN992" s="12"/>
      <c r="BO992" s="12"/>
    </row>
    <row r="993" spans="1:67" s="4" customFormat="1" x14ac:dyDescent="0.25">
      <c r="A993" s="16"/>
      <c r="B993" s="12"/>
      <c r="C993" s="12"/>
      <c r="D993" s="12"/>
      <c r="E993" s="12"/>
      <c r="BN993" s="12"/>
      <c r="BO993" s="12"/>
    </row>
    <row r="994" spans="1:67" s="4" customFormat="1" x14ac:dyDescent="0.25">
      <c r="A994" s="16"/>
      <c r="B994" s="12"/>
      <c r="C994" s="12"/>
      <c r="D994" s="12"/>
      <c r="E994" s="12"/>
      <c r="BN994" s="12"/>
      <c r="BO994" s="12"/>
    </row>
    <row r="995" spans="1:67" s="4" customFormat="1" x14ac:dyDescent="0.25">
      <c r="A995" s="16"/>
      <c r="B995" s="12"/>
      <c r="C995" s="12"/>
      <c r="D995" s="12"/>
      <c r="E995" s="12"/>
      <c r="BN995" s="12"/>
      <c r="BO995" s="12"/>
    </row>
    <row r="996" spans="1:67" s="4" customFormat="1" x14ac:dyDescent="0.25">
      <c r="A996" s="16"/>
      <c r="B996" s="12"/>
      <c r="C996" s="12"/>
      <c r="D996" s="12"/>
      <c r="E996" s="12"/>
      <c r="BN996" s="12"/>
      <c r="BO996" s="12"/>
    </row>
    <row r="997" spans="1:67" s="4" customFormat="1" x14ac:dyDescent="0.25">
      <c r="A997" s="16"/>
      <c r="B997" s="12"/>
      <c r="C997" s="12"/>
      <c r="D997" s="12"/>
      <c r="E997" s="12"/>
      <c r="BN997" s="12"/>
      <c r="BO997" s="12"/>
    </row>
    <row r="998" spans="1:67" s="4" customFormat="1" x14ac:dyDescent="0.25">
      <c r="A998" s="16"/>
      <c r="B998" s="12"/>
      <c r="C998" s="12"/>
      <c r="D998" s="12"/>
      <c r="E998" s="12"/>
      <c r="BN998" s="12"/>
      <c r="BO998" s="12"/>
    </row>
    <row r="999" spans="1:67" s="4" customFormat="1" x14ac:dyDescent="0.25">
      <c r="A999" s="16"/>
      <c r="B999" s="12"/>
      <c r="C999" s="12"/>
      <c r="D999" s="12"/>
      <c r="E999" s="12"/>
      <c r="BN999" s="12"/>
      <c r="BO999" s="12"/>
    </row>
    <row r="1000" spans="1:67" s="4" customFormat="1" x14ac:dyDescent="0.25">
      <c r="A1000" s="16"/>
      <c r="B1000" s="12"/>
      <c r="C1000" s="12"/>
      <c r="D1000" s="12"/>
      <c r="E1000" s="12"/>
      <c r="BN1000" s="12"/>
      <c r="BO1000" s="12"/>
    </row>
    <row r="1001" spans="1:67" s="4" customFormat="1" x14ac:dyDescent="0.25">
      <c r="A1001" s="16"/>
      <c r="B1001" s="12"/>
      <c r="C1001" s="12"/>
      <c r="D1001" s="12"/>
      <c r="E1001" s="12"/>
      <c r="BN1001" s="12"/>
      <c r="BO1001" s="12"/>
    </row>
    <row r="1002" spans="1:67" s="4" customFormat="1" x14ac:dyDescent="0.25">
      <c r="A1002" s="16"/>
      <c r="B1002" s="12"/>
      <c r="C1002" s="12"/>
      <c r="D1002" s="12"/>
      <c r="E1002" s="12"/>
      <c r="BN1002" s="12"/>
      <c r="BO1002" s="12"/>
    </row>
    <row r="1003" spans="1:67" s="4" customFormat="1" x14ac:dyDescent="0.25">
      <c r="A1003" s="16"/>
      <c r="B1003" s="12"/>
      <c r="C1003" s="12"/>
      <c r="D1003" s="12"/>
      <c r="E1003" s="12"/>
      <c r="BN1003" s="12"/>
      <c r="BO1003" s="12"/>
    </row>
    <row r="1004" spans="1:67" s="4" customFormat="1" x14ac:dyDescent="0.25">
      <c r="A1004" s="16"/>
      <c r="B1004" s="12"/>
      <c r="C1004" s="12"/>
      <c r="D1004" s="12"/>
      <c r="E1004" s="12"/>
      <c r="BN1004" s="12"/>
      <c r="BO1004" s="12"/>
    </row>
    <row r="1005" spans="1:67" s="4" customFormat="1" x14ac:dyDescent="0.25">
      <c r="A1005" s="16"/>
      <c r="B1005" s="12"/>
      <c r="C1005" s="12"/>
      <c r="D1005" s="12"/>
      <c r="E1005" s="12"/>
      <c r="BN1005" s="12"/>
      <c r="BO1005" s="12"/>
    </row>
    <row r="1006" spans="1:67" s="4" customFormat="1" x14ac:dyDescent="0.25">
      <c r="A1006" s="16"/>
      <c r="B1006" s="12"/>
      <c r="C1006" s="12"/>
      <c r="D1006" s="12"/>
      <c r="E1006" s="12"/>
      <c r="BN1006" s="12"/>
      <c r="BO1006" s="12"/>
    </row>
    <row r="1007" spans="1:67" s="4" customFormat="1" x14ac:dyDescent="0.25">
      <c r="A1007" s="16"/>
      <c r="B1007" s="12"/>
      <c r="C1007" s="12"/>
      <c r="D1007" s="12"/>
      <c r="E1007" s="12"/>
      <c r="BN1007" s="12"/>
      <c r="BO1007" s="12"/>
    </row>
    <row r="1008" spans="1:67" s="4" customFormat="1" x14ac:dyDescent="0.25">
      <c r="A1008" s="16"/>
      <c r="B1008" s="12"/>
      <c r="C1008" s="12"/>
      <c r="D1008" s="12"/>
      <c r="E1008" s="12"/>
      <c r="BN1008" s="12"/>
      <c r="BO1008" s="12"/>
    </row>
    <row r="1009" spans="1:67" s="4" customFormat="1" x14ac:dyDescent="0.25">
      <c r="A1009" s="16"/>
      <c r="B1009" s="12"/>
      <c r="C1009" s="12"/>
      <c r="D1009" s="12"/>
      <c r="E1009" s="12"/>
      <c r="BN1009" s="12"/>
      <c r="BO1009" s="12"/>
    </row>
    <row r="1010" spans="1:67" s="4" customFormat="1" x14ac:dyDescent="0.25">
      <c r="A1010" s="16"/>
      <c r="B1010" s="12"/>
      <c r="C1010" s="12"/>
      <c r="D1010" s="12"/>
      <c r="E1010" s="12"/>
      <c r="BN1010" s="12"/>
      <c r="BO1010" s="12"/>
    </row>
    <row r="1011" spans="1:67" s="4" customFormat="1" x14ac:dyDescent="0.25">
      <c r="A1011" s="16"/>
      <c r="B1011" s="12"/>
      <c r="C1011" s="12"/>
      <c r="D1011" s="12"/>
      <c r="E1011" s="12"/>
      <c r="BN1011" s="12"/>
      <c r="BO1011" s="12"/>
    </row>
    <row r="1012" spans="1:67" s="4" customFormat="1" x14ac:dyDescent="0.25">
      <c r="A1012" s="16"/>
      <c r="B1012" s="12"/>
      <c r="C1012" s="12"/>
      <c r="D1012" s="12"/>
      <c r="E1012" s="12"/>
      <c r="BN1012" s="12"/>
      <c r="BO1012" s="12"/>
    </row>
    <row r="1013" spans="1:67" s="4" customFormat="1" x14ac:dyDescent="0.25">
      <c r="A1013" s="16"/>
      <c r="B1013" s="12"/>
      <c r="C1013" s="12"/>
      <c r="D1013" s="12"/>
      <c r="E1013" s="12"/>
      <c r="BN1013" s="12"/>
      <c r="BO1013" s="12"/>
    </row>
    <row r="1014" spans="1:67" s="4" customFormat="1" x14ac:dyDescent="0.25">
      <c r="A1014" s="16"/>
      <c r="B1014" s="12"/>
      <c r="C1014" s="12"/>
      <c r="D1014" s="12"/>
      <c r="E1014" s="12"/>
      <c r="BN1014" s="12"/>
      <c r="BO1014" s="12"/>
    </row>
    <row r="1015" spans="1:67" s="4" customFormat="1" x14ac:dyDescent="0.25">
      <c r="A1015" s="16"/>
      <c r="B1015" s="12"/>
      <c r="C1015" s="12"/>
      <c r="D1015" s="12"/>
      <c r="E1015" s="12"/>
      <c r="BN1015" s="12"/>
      <c r="BO1015" s="12"/>
    </row>
    <row r="1016" spans="1:67" s="4" customFormat="1" x14ac:dyDescent="0.25">
      <c r="A1016" s="16"/>
      <c r="B1016" s="12"/>
      <c r="C1016" s="12"/>
      <c r="D1016" s="12"/>
      <c r="E1016" s="12"/>
      <c r="BN1016" s="12"/>
      <c r="BO1016" s="12"/>
    </row>
    <row r="1017" spans="1:67" s="4" customFormat="1" x14ac:dyDescent="0.25">
      <c r="A1017" s="16"/>
      <c r="B1017" s="12"/>
      <c r="C1017" s="12"/>
      <c r="D1017" s="12"/>
      <c r="E1017" s="12"/>
      <c r="BN1017" s="12"/>
      <c r="BO1017" s="12"/>
    </row>
    <row r="1018" spans="1:67" s="4" customFormat="1" x14ac:dyDescent="0.25">
      <c r="A1018" s="16"/>
      <c r="B1018" s="12"/>
      <c r="C1018" s="12"/>
      <c r="D1018" s="12"/>
      <c r="E1018" s="12"/>
      <c r="BN1018" s="12"/>
      <c r="BO1018" s="12"/>
    </row>
    <row r="1019" spans="1:67" s="4" customFormat="1" x14ac:dyDescent="0.25">
      <c r="A1019" s="16"/>
      <c r="B1019" s="12"/>
      <c r="C1019" s="12"/>
      <c r="D1019" s="12"/>
      <c r="E1019" s="12"/>
      <c r="BN1019" s="12"/>
      <c r="BO1019" s="12"/>
    </row>
    <row r="1020" spans="1:67" s="4" customFormat="1" x14ac:dyDescent="0.25">
      <c r="A1020" s="16"/>
      <c r="B1020" s="12"/>
      <c r="C1020" s="12"/>
      <c r="D1020" s="12"/>
      <c r="E1020" s="12"/>
      <c r="BN1020" s="12"/>
      <c r="BO1020" s="12"/>
    </row>
    <row r="1021" spans="1:67" s="4" customFormat="1" x14ac:dyDescent="0.25">
      <c r="A1021" s="16"/>
      <c r="B1021" s="12"/>
      <c r="C1021" s="12"/>
      <c r="D1021" s="12"/>
      <c r="E1021" s="12"/>
      <c r="BN1021" s="12"/>
      <c r="BO1021" s="12"/>
    </row>
    <row r="1022" spans="1:67" s="4" customFormat="1" x14ac:dyDescent="0.25">
      <c r="A1022" s="16"/>
      <c r="B1022" s="12"/>
      <c r="C1022" s="12"/>
      <c r="D1022" s="12"/>
      <c r="E1022" s="12"/>
      <c r="BN1022" s="12"/>
      <c r="BO1022" s="12"/>
    </row>
    <row r="1023" spans="1:67" s="4" customFormat="1" x14ac:dyDescent="0.25">
      <c r="A1023" s="16"/>
      <c r="B1023" s="12"/>
      <c r="C1023" s="12"/>
      <c r="D1023" s="12"/>
      <c r="E1023" s="12"/>
      <c r="BN1023" s="12"/>
      <c r="BO1023" s="12"/>
    </row>
    <row r="1024" spans="1:67" s="4" customFormat="1" x14ac:dyDescent="0.25">
      <c r="A1024" s="16"/>
      <c r="B1024" s="12"/>
      <c r="C1024" s="12"/>
      <c r="D1024" s="12"/>
      <c r="E1024" s="12"/>
      <c r="BN1024" s="12"/>
      <c r="BO1024" s="12"/>
    </row>
    <row r="1025" spans="1:67" s="4" customFormat="1" x14ac:dyDescent="0.25">
      <c r="A1025" s="16"/>
      <c r="B1025" s="12"/>
      <c r="C1025" s="12"/>
      <c r="D1025" s="12"/>
      <c r="E1025" s="12"/>
      <c r="BN1025" s="12"/>
      <c r="BO1025" s="12"/>
    </row>
    <row r="1026" spans="1:67" s="4" customFormat="1" x14ac:dyDescent="0.25">
      <c r="A1026" s="16"/>
      <c r="B1026" s="12"/>
      <c r="C1026" s="12"/>
      <c r="D1026" s="12"/>
      <c r="E1026" s="12"/>
      <c r="BN1026" s="12"/>
      <c r="BO1026" s="12"/>
    </row>
    <row r="1027" spans="1:67" s="4" customFormat="1" x14ac:dyDescent="0.25">
      <c r="A1027" s="16"/>
      <c r="B1027" s="12"/>
      <c r="C1027" s="12"/>
      <c r="D1027" s="12"/>
      <c r="E1027" s="12"/>
      <c r="BN1027" s="12"/>
      <c r="BO1027" s="12"/>
    </row>
    <row r="1028" spans="1:67" s="4" customFormat="1" x14ac:dyDescent="0.25">
      <c r="A1028" s="16"/>
      <c r="B1028" s="12"/>
      <c r="C1028" s="12"/>
      <c r="D1028" s="12"/>
      <c r="E1028" s="12"/>
      <c r="BN1028" s="12"/>
      <c r="BO1028" s="12"/>
    </row>
    <row r="1029" spans="1:67" s="4" customFormat="1" x14ac:dyDescent="0.25">
      <c r="A1029" s="16"/>
      <c r="B1029" s="12"/>
      <c r="C1029" s="12"/>
      <c r="D1029" s="12"/>
      <c r="E1029" s="12"/>
      <c r="BN1029" s="12"/>
      <c r="BO1029" s="12"/>
    </row>
    <row r="1030" spans="1:67" s="4" customFormat="1" x14ac:dyDescent="0.25">
      <c r="A1030" s="16"/>
      <c r="B1030" s="12"/>
      <c r="C1030" s="12"/>
      <c r="D1030" s="12"/>
      <c r="E1030" s="12"/>
      <c r="BN1030" s="12"/>
      <c r="BO1030" s="12"/>
    </row>
    <row r="1031" spans="1:67" s="4" customFormat="1" x14ac:dyDescent="0.25">
      <c r="A1031" s="16"/>
      <c r="B1031" s="12"/>
      <c r="C1031" s="12"/>
      <c r="D1031" s="12"/>
      <c r="E1031" s="12"/>
      <c r="BN1031" s="12"/>
      <c r="BO1031" s="12"/>
    </row>
    <row r="1032" spans="1:67" s="4" customFormat="1" x14ac:dyDescent="0.25">
      <c r="A1032" s="16"/>
      <c r="B1032" s="12"/>
      <c r="C1032" s="12"/>
      <c r="D1032" s="12"/>
      <c r="E1032" s="12"/>
      <c r="BN1032" s="12"/>
      <c r="BO1032" s="12"/>
    </row>
    <row r="1033" spans="1:67" s="4" customFormat="1" x14ac:dyDescent="0.25">
      <c r="A1033" s="16"/>
      <c r="B1033" s="12"/>
      <c r="C1033" s="12"/>
      <c r="D1033" s="12"/>
      <c r="E1033" s="12"/>
      <c r="BN1033" s="12"/>
      <c r="BO1033" s="12"/>
    </row>
    <row r="1034" spans="1:67" s="4" customFormat="1" x14ac:dyDescent="0.25">
      <c r="A1034" s="16"/>
      <c r="B1034" s="12"/>
      <c r="C1034" s="12"/>
      <c r="D1034" s="12"/>
      <c r="E1034" s="12"/>
      <c r="BN1034" s="12"/>
      <c r="BO1034" s="12"/>
    </row>
    <row r="1035" spans="1:67" s="4" customFormat="1" x14ac:dyDescent="0.25">
      <c r="A1035" s="16"/>
      <c r="B1035" s="12"/>
      <c r="C1035" s="12"/>
      <c r="D1035" s="12"/>
      <c r="E1035" s="12"/>
      <c r="BN1035" s="12"/>
      <c r="BO1035" s="12"/>
    </row>
    <row r="1036" spans="1:67" s="4" customFormat="1" x14ac:dyDescent="0.25">
      <c r="A1036" s="16"/>
      <c r="B1036" s="12"/>
      <c r="C1036" s="12"/>
      <c r="D1036" s="12"/>
      <c r="E1036" s="12"/>
      <c r="BN1036" s="12"/>
      <c r="BO1036" s="12"/>
    </row>
    <row r="1037" spans="1:67" s="4" customFormat="1" x14ac:dyDescent="0.25">
      <c r="A1037" s="16"/>
      <c r="B1037" s="12"/>
      <c r="C1037" s="12"/>
      <c r="D1037" s="12"/>
      <c r="E1037" s="12"/>
      <c r="BN1037" s="12"/>
      <c r="BO1037" s="12"/>
    </row>
    <row r="1038" spans="1:67" s="4" customFormat="1" x14ac:dyDescent="0.25">
      <c r="A1038" s="16"/>
      <c r="B1038" s="12"/>
      <c r="C1038" s="12"/>
      <c r="D1038" s="12"/>
      <c r="E1038" s="12"/>
      <c r="BN1038" s="12"/>
      <c r="BO1038" s="12"/>
    </row>
    <row r="1039" spans="1:67" s="4" customFormat="1" x14ac:dyDescent="0.25">
      <c r="A1039" s="16"/>
      <c r="B1039" s="12"/>
      <c r="C1039" s="12"/>
      <c r="D1039" s="12"/>
      <c r="E1039" s="12"/>
      <c r="BN1039" s="12"/>
      <c r="BO1039" s="12"/>
    </row>
    <row r="1040" spans="1:67" s="4" customFormat="1" x14ac:dyDescent="0.25">
      <c r="A1040" s="16"/>
      <c r="B1040" s="12"/>
      <c r="C1040" s="12"/>
      <c r="D1040" s="12"/>
      <c r="E1040" s="12"/>
      <c r="BN1040" s="12"/>
      <c r="BO1040" s="12"/>
    </row>
    <row r="1041" spans="1:67" s="4" customFormat="1" x14ac:dyDescent="0.25">
      <c r="A1041" s="16"/>
      <c r="B1041" s="12"/>
      <c r="C1041" s="12"/>
      <c r="D1041" s="12"/>
      <c r="E1041" s="12"/>
      <c r="BN1041" s="12"/>
      <c r="BO1041" s="12"/>
    </row>
    <row r="1042" spans="1:67" s="4" customFormat="1" x14ac:dyDescent="0.25">
      <c r="A1042" s="16"/>
      <c r="B1042" s="12"/>
      <c r="C1042" s="12"/>
      <c r="D1042" s="12"/>
      <c r="E1042" s="12"/>
      <c r="BN1042" s="12"/>
      <c r="BO1042" s="12"/>
    </row>
    <row r="1043" spans="1:67" s="4" customFormat="1" x14ac:dyDescent="0.25">
      <c r="A1043" s="16"/>
      <c r="B1043" s="12"/>
      <c r="C1043" s="12"/>
      <c r="D1043" s="12"/>
      <c r="E1043" s="12"/>
      <c r="BN1043" s="12"/>
      <c r="BO1043" s="12"/>
    </row>
    <row r="1044" spans="1:67" s="4" customFormat="1" x14ac:dyDescent="0.25">
      <c r="A1044" s="16"/>
      <c r="B1044" s="12"/>
      <c r="C1044" s="12"/>
      <c r="D1044" s="12"/>
      <c r="E1044" s="12"/>
      <c r="BN1044" s="12"/>
      <c r="BO1044" s="12"/>
    </row>
    <row r="1045" spans="1:67" s="4" customFormat="1" x14ac:dyDescent="0.25">
      <c r="A1045" s="16"/>
      <c r="B1045" s="12"/>
      <c r="C1045" s="12"/>
      <c r="D1045" s="12"/>
      <c r="E1045" s="12"/>
      <c r="BN1045" s="12"/>
      <c r="BO1045" s="12"/>
    </row>
    <row r="1046" spans="1:67" s="4" customFormat="1" x14ac:dyDescent="0.25">
      <c r="A1046" s="16"/>
      <c r="B1046" s="12"/>
      <c r="C1046" s="12"/>
      <c r="D1046" s="12"/>
      <c r="E1046" s="12"/>
      <c r="BN1046" s="12"/>
      <c r="BO1046" s="12"/>
    </row>
    <row r="1047" spans="1:67" s="4" customFormat="1" x14ac:dyDescent="0.25">
      <c r="A1047" s="16"/>
      <c r="B1047" s="12"/>
      <c r="C1047" s="12"/>
      <c r="D1047" s="12"/>
      <c r="E1047" s="12"/>
      <c r="BN1047" s="12"/>
      <c r="BO1047" s="12"/>
    </row>
    <row r="1048" spans="1:67" s="4" customFormat="1" x14ac:dyDescent="0.25">
      <c r="A1048" s="16"/>
      <c r="B1048" s="12"/>
      <c r="C1048" s="12"/>
      <c r="D1048" s="12"/>
      <c r="E1048" s="12"/>
      <c r="BN1048" s="12"/>
      <c r="BO1048" s="12"/>
    </row>
    <row r="1049" spans="1:67" s="4" customFormat="1" x14ac:dyDescent="0.25">
      <c r="A1049" s="16"/>
      <c r="B1049" s="12"/>
      <c r="C1049" s="12"/>
      <c r="D1049" s="12"/>
      <c r="E1049" s="12"/>
      <c r="BN1049" s="12"/>
      <c r="BO1049" s="12"/>
    </row>
    <row r="1050" spans="1:67" s="4" customFormat="1" x14ac:dyDescent="0.25">
      <c r="A1050" s="16"/>
      <c r="B1050" s="12"/>
      <c r="C1050" s="12"/>
      <c r="D1050" s="12"/>
      <c r="E1050" s="12"/>
      <c r="BN1050" s="12"/>
      <c r="BO1050" s="12"/>
    </row>
    <row r="1051" spans="1:67" s="4" customFormat="1" x14ac:dyDescent="0.25">
      <c r="A1051" s="16"/>
      <c r="B1051" s="12"/>
      <c r="C1051" s="12"/>
      <c r="D1051" s="12"/>
      <c r="E1051" s="12"/>
      <c r="BN1051" s="12"/>
      <c r="BO1051" s="12"/>
    </row>
    <row r="1052" spans="1:67" s="4" customFormat="1" x14ac:dyDescent="0.25">
      <c r="A1052" s="16"/>
      <c r="B1052" s="12"/>
      <c r="C1052" s="12"/>
      <c r="D1052" s="12"/>
      <c r="E1052" s="12"/>
      <c r="BN1052" s="12"/>
      <c r="BO1052" s="12"/>
    </row>
    <row r="1053" spans="1:67" s="4" customFormat="1" x14ac:dyDescent="0.25">
      <c r="A1053" s="16"/>
      <c r="B1053" s="12"/>
      <c r="C1053" s="12"/>
      <c r="D1053" s="12"/>
      <c r="E1053" s="12"/>
      <c r="BN1053" s="12"/>
      <c r="BO1053" s="12"/>
    </row>
    <row r="1054" spans="1:67" s="4" customFormat="1" x14ac:dyDescent="0.25">
      <c r="A1054" s="16"/>
      <c r="B1054" s="12"/>
      <c r="C1054" s="12"/>
      <c r="D1054" s="12"/>
      <c r="E1054" s="12"/>
      <c r="BN1054" s="12"/>
      <c r="BO1054" s="12"/>
    </row>
    <row r="1055" spans="1:67" s="4" customFormat="1" x14ac:dyDescent="0.25">
      <c r="A1055" s="16"/>
      <c r="B1055" s="12"/>
      <c r="C1055" s="12"/>
      <c r="D1055" s="12"/>
      <c r="E1055" s="12"/>
      <c r="BN1055" s="12"/>
      <c r="BO1055" s="12"/>
    </row>
    <row r="1056" spans="1:67" s="4" customFormat="1" x14ac:dyDescent="0.25">
      <c r="A1056" s="16"/>
      <c r="B1056" s="12"/>
      <c r="C1056" s="12"/>
      <c r="D1056" s="12"/>
      <c r="E1056" s="12"/>
      <c r="BN1056" s="12"/>
      <c r="BO1056" s="12"/>
    </row>
    <row r="1057" spans="1:67" s="4" customFormat="1" x14ac:dyDescent="0.25">
      <c r="A1057" s="16"/>
      <c r="B1057" s="12"/>
      <c r="C1057" s="12"/>
      <c r="D1057" s="12"/>
      <c r="E1057" s="12"/>
      <c r="BN1057" s="12"/>
      <c r="BO1057" s="12"/>
    </row>
    <row r="1058" spans="1:67" s="4" customFormat="1" x14ac:dyDescent="0.25">
      <c r="A1058" s="16"/>
      <c r="B1058" s="12"/>
      <c r="C1058" s="12"/>
      <c r="D1058" s="12"/>
      <c r="E1058" s="12"/>
      <c r="BN1058" s="12"/>
      <c r="BO1058" s="12"/>
    </row>
    <row r="1059" spans="1:67" s="4" customFormat="1" x14ac:dyDescent="0.25">
      <c r="A1059" s="16"/>
      <c r="B1059" s="12"/>
      <c r="C1059" s="12"/>
      <c r="D1059" s="12"/>
      <c r="E1059" s="12"/>
      <c r="BN1059" s="12"/>
      <c r="BO1059" s="12"/>
    </row>
    <row r="1060" spans="1:67" s="4" customFormat="1" x14ac:dyDescent="0.25">
      <c r="A1060" s="16"/>
      <c r="B1060" s="12"/>
      <c r="C1060" s="12"/>
      <c r="D1060" s="12"/>
      <c r="E1060" s="12"/>
      <c r="BN1060" s="12"/>
      <c r="BO1060" s="12"/>
    </row>
    <row r="1061" spans="1:67" s="4" customFormat="1" x14ac:dyDescent="0.25">
      <c r="A1061" s="16"/>
      <c r="B1061" s="12"/>
      <c r="C1061" s="12"/>
      <c r="D1061" s="12"/>
      <c r="E1061" s="12"/>
      <c r="BN1061" s="12"/>
      <c r="BO1061" s="12"/>
    </row>
    <row r="1062" spans="1:67" s="4" customFormat="1" x14ac:dyDescent="0.25">
      <c r="A1062" s="16"/>
      <c r="B1062" s="12"/>
      <c r="C1062" s="12"/>
      <c r="D1062" s="12"/>
      <c r="E1062" s="12"/>
      <c r="BN1062" s="12"/>
      <c r="BO1062" s="12"/>
    </row>
    <row r="1063" spans="1:67" s="4" customFormat="1" x14ac:dyDescent="0.25">
      <c r="A1063" s="16"/>
      <c r="B1063" s="12"/>
      <c r="C1063" s="12"/>
      <c r="D1063" s="12"/>
      <c r="E1063" s="12"/>
      <c r="BN1063" s="12"/>
      <c r="BO1063" s="12"/>
    </row>
    <row r="1064" spans="1:67" s="4" customFormat="1" x14ac:dyDescent="0.25">
      <c r="A1064" s="16"/>
      <c r="B1064" s="12"/>
      <c r="C1064" s="12"/>
      <c r="D1064" s="12"/>
      <c r="E1064" s="12"/>
      <c r="BN1064" s="12"/>
      <c r="BO1064" s="12"/>
    </row>
    <row r="1065" spans="1:67" s="4" customFormat="1" x14ac:dyDescent="0.25">
      <c r="A1065" s="16"/>
      <c r="B1065" s="12"/>
      <c r="C1065" s="12"/>
      <c r="D1065" s="12"/>
      <c r="E1065" s="12"/>
      <c r="BN1065" s="12"/>
      <c r="BO1065" s="12"/>
    </row>
    <row r="1066" spans="1:67" s="4" customFormat="1" x14ac:dyDescent="0.25">
      <c r="A1066" s="16"/>
      <c r="B1066" s="12"/>
      <c r="C1066" s="12"/>
      <c r="D1066" s="12"/>
      <c r="E1066" s="12"/>
      <c r="BN1066" s="12"/>
      <c r="BO1066" s="12"/>
    </row>
    <row r="1067" spans="1:67" s="4" customFormat="1" x14ac:dyDescent="0.25">
      <c r="A1067" s="16"/>
      <c r="B1067" s="12"/>
      <c r="C1067" s="12"/>
      <c r="D1067" s="12"/>
      <c r="E1067" s="12"/>
      <c r="BN1067" s="12"/>
      <c r="BO1067" s="12"/>
    </row>
    <row r="1068" spans="1:67" s="4" customFormat="1" x14ac:dyDescent="0.25">
      <c r="A1068" s="16"/>
      <c r="B1068" s="12"/>
      <c r="C1068" s="12"/>
      <c r="D1068" s="12"/>
      <c r="E1068" s="12"/>
      <c r="BN1068" s="12"/>
      <c r="BO1068" s="12"/>
    </row>
    <row r="1069" spans="1:67" s="4" customFormat="1" x14ac:dyDescent="0.25">
      <c r="A1069" s="16"/>
      <c r="B1069" s="12"/>
      <c r="C1069" s="12"/>
      <c r="D1069" s="12"/>
      <c r="E1069" s="12"/>
      <c r="BN1069" s="12"/>
      <c r="BO1069" s="12"/>
    </row>
    <row r="1070" spans="1:67" s="4" customFormat="1" x14ac:dyDescent="0.25">
      <c r="A1070" s="16"/>
      <c r="B1070" s="12"/>
      <c r="C1070" s="12"/>
      <c r="D1070" s="12"/>
      <c r="E1070" s="12"/>
      <c r="BN1070" s="12"/>
      <c r="BO1070" s="12"/>
    </row>
    <row r="1071" spans="1:67" s="4" customFormat="1" x14ac:dyDescent="0.25">
      <c r="A1071" s="16"/>
      <c r="B1071" s="12"/>
      <c r="C1071" s="12"/>
      <c r="D1071" s="12"/>
      <c r="E1071" s="12"/>
      <c r="BN1071" s="12"/>
      <c r="BO1071" s="12"/>
    </row>
    <row r="1072" spans="1:67" s="4" customFormat="1" x14ac:dyDescent="0.25">
      <c r="A1072" s="16"/>
      <c r="B1072" s="12"/>
      <c r="C1072" s="12"/>
      <c r="D1072" s="12"/>
      <c r="E1072" s="12"/>
      <c r="BN1072" s="12"/>
      <c r="BO1072" s="12"/>
    </row>
    <row r="1073" spans="1:67" s="4" customFormat="1" x14ac:dyDescent="0.25">
      <c r="A1073" s="16"/>
      <c r="B1073" s="12"/>
      <c r="C1073" s="12"/>
      <c r="D1073" s="12"/>
      <c r="E1073" s="12"/>
      <c r="BN1073" s="12"/>
      <c r="BO1073" s="12"/>
    </row>
    <row r="1074" spans="1:67" s="4" customFormat="1" x14ac:dyDescent="0.25">
      <c r="A1074" s="16"/>
      <c r="B1074" s="12"/>
      <c r="C1074" s="12"/>
      <c r="D1074" s="12"/>
      <c r="E1074" s="12"/>
      <c r="BN1074" s="12"/>
      <c r="BO1074" s="12"/>
    </row>
    <row r="1075" spans="1:67" s="4" customFormat="1" x14ac:dyDescent="0.25">
      <c r="A1075" s="16"/>
      <c r="B1075" s="12"/>
      <c r="C1075" s="12"/>
      <c r="D1075" s="12"/>
      <c r="E1075" s="12"/>
      <c r="BN1075" s="12"/>
      <c r="BO1075" s="12"/>
    </row>
    <row r="1076" spans="1:67" s="4" customFormat="1" x14ac:dyDescent="0.25">
      <c r="A1076" s="16"/>
      <c r="B1076" s="12"/>
      <c r="C1076" s="12"/>
      <c r="D1076" s="12"/>
      <c r="E1076" s="12"/>
      <c r="BN1076" s="12"/>
      <c r="BO1076" s="12"/>
    </row>
    <row r="1077" spans="1:67" s="4" customFormat="1" x14ac:dyDescent="0.25">
      <c r="A1077" s="16"/>
      <c r="B1077" s="12"/>
      <c r="C1077" s="12"/>
      <c r="D1077" s="12"/>
      <c r="E1077" s="12"/>
      <c r="BN1077" s="12"/>
      <c r="BO1077" s="12"/>
    </row>
    <row r="1078" spans="1:67" s="4" customFormat="1" x14ac:dyDescent="0.25">
      <c r="A1078" s="16"/>
      <c r="B1078" s="12"/>
      <c r="C1078" s="12"/>
      <c r="D1078" s="12"/>
      <c r="E1078" s="12"/>
      <c r="BN1078" s="12"/>
      <c r="BO1078" s="12"/>
    </row>
    <row r="1079" spans="1:67" s="4" customFormat="1" x14ac:dyDescent="0.25">
      <c r="A1079" s="16"/>
      <c r="B1079" s="12"/>
      <c r="C1079" s="12"/>
      <c r="D1079" s="12"/>
      <c r="E1079" s="12"/>
      <c r="BN1079" s="12"/>
      <c r="BO1079" s="12"/>
    </row>
    <row r="1080" spans="1:67" s="4" customFormat="1" x14ac:dyDescent="0.25">
      <c r="A1080" s="16"/>
      <c r="B1080" s="12"/>
      <c r="C1080" s="12"/>
      <c r="D1080" s="12"/>
      <c r="E1080" s="12"/>
      <c r="BN1080" s="12"/>
      <c r="BO1080" s="12"/>
    </row>
    <row r="1081" spans="1:67" s="4" customFormat="1" x14ac:dyDescent="0.25">
      <c r="A1081" s="16"/>
      <c r="B1081" s="12"/>
      <c r="C1081" s="12"/>
      <c r="D1081" s="12"/>
      <c r="E1081" s="12"/>
      <c r="BN1081" s="12"/>
      <c r="BO1081" s="12"/>
    </row>
    <row r="1082" spans="1:67" s="4" customFormat="1" x14ac:dyDescent="0.25">
      <c r="A1082" s="16"/>
      <c r="B1082" s="12"/>
      <c r="C1082" s="12"/>
      <c r="D1082" s="12"/>
      <c r="E1082" s="12"/>
      <c r="BN1082" s="12"/>
      <c r="BO1082" s="12"/>
    </row>
    <row r="1083" spans="1:67" s="4" customFormat="1" x14ac:dyDescent="0.25">
      <c r="A1083" s="16"/>
      <c r="B1083" s="12"/>
      <c r="C1083" s="12"/>
      <c r="D1083" s="12"/>
      <c r="E1083" s="12"/>
      <c r="BN1083" s="12"/>
      <c r="BO1083" s="12"/>
    </row>
    <row r="1084" spans="1:67" s="4" customFormat="1" x14ac:dyDescent="0.25">
      <c r="A1084" s="16"/>
      <c r="B1084" s="12"/>
      <c r="C1084" s="12"/>
      <c r="D1084" s="12"/>
      <c r="E1084" s="12"/>
      <c r="BN1084" s="12"/>
      <c r="BO1084" s="12"/>
    </row>
    <row r="1085" spans="1:67" s="4" customFormat="1" x14ac:dyDescent="0.25">
      <c r="A1085" s="16"/>
      <c r="B1085" s="12"/>
      <c r="C1085" s="12"/>
      <c r="D1085" s="12"/>
      <c r="E1085" s="12"/>
      <c r="BN1085" s="12"/>
      <c r="BO1085" s="12"/>
    </row>
    <row r="1086" spans="1:67" s="4" customFormat="1" x14ac:dyDescent="0.25">
      <c r="A1086" s="16"/>
      <c r="B1086" s="12"/>
      <c r="C1086" s="12"/>
      <c r="D1086" s="12"/>
      <c r="E1086" s="12"/>
      <c r="BN1086" s="12"/>
      <c r="BO1086" s="12"/>
    </row>
    <row r="1087" spans="1:67" s="4" customFormat="1" x14ac:dyDescent="0.25">
      <c r="A1087" s="16"/>
      <c r="B1087" s="12"/>
      <c r="C1087" s="12"/>
      <c r="D1087" s="12"/>
      <c r="E1087" s="12"/>
      <c r="BN1087" s="12"/>
      <c r="BO1087" s="12"/>
    </row>
    <row r="1088" spans="1:67" s="4" customFormat="1" x14ac:dyDescent="0.25">
      <c r="A1088" s="16"/>
      <c r="B1088" s="12"/>
      <c r="C1088" s="12"/>
      <c r="D1088" s="12"/>
      <c r="E1088" s="12"/>
      <c r="BN1088" s="12"/>
      <c r="BO1088" s="12"/>
    </row>
    <row r="1089" spans="1:67" s="4" customFormat="1" x14ac:dyDescent="0.25">
      <c r="A1089" s="16"/>
      <c r="B1089" s="12"/>
      <c r="C1089" s="12"/>
      <c r="D1089" s="12"/>
      <c r="E1089" s="12"/>
      <c r="BN1089" s="12"/>
      <c r="BO1089" s="12"/>
    </row>
    <row r="1090" spans="1:67" s="4" customFormat="1" x14ac:dyDescent="0.25">
      <c r="A1090" s="16"/>
      <c r="B1090" s="12"/>
      <c r="C1090" s="12"/>
      <c r="D1090" s="12"/>
      <c r="E1090" s="12"/>
      <c r="BN1090" s="12"/>
      <c r="BO1090" s="12"/>
    </row>
    <row r="1091" spans="1:67" s="4" customFormat="1" x14ac:dyDescent="0.25">
      <c r="A1091" s="16"/>
      <c r="B1091" s="12"/>
      <c r="C1091" s="12"/>
      <c r="D1091" s="12"/>
      <c r="E1091" s="12"/>
      <c r="BN1091" s="12"/>
      <c r="BO1091" s="12"/>
    </row>
    <row r="1092" spans="1:67" s="4" customFormat="1" x14ac:dyDescent="0.25">
      <c r="A1092" s="16"/>
      <c r="B1092" s="12"/>
      <c r="C1092" s="12"/>
      <c r="D1092" s="12"/>
      <c r="E1092" s="12"/>
      <c r="BN1092" s="12"/>
      <c r="BO1092" s="12"/>
    </row>
    <row r="1093" spans="1:67" s="4" customFormat="1" x14ac:dyDescent="0.25">
      <c r="A1093" s="16"/>
      <c r="B1093" s="12"/>
      <c r="C1093" s="12"/>
      <c r="D1093" s="12"/>
      <c r="E1093" s="12"/>
      <c r="BN1093" s="12"/>
      <c r="BO1093" s="12"/>
    </row>
    <row r="1094" spans="1:67" s="4" customFormat="1" x14ac:dyDescent="0.25">
      <c r="A1094" s="16"/>
      <c r="B1094" s="12"/>
      <c r="C1094" s="12"/>
      <c r="D1094" s="12"/>
      <c r="E1094" s="12"/>
      <c r="BN1094" s="12"/>
      <c r="BO1094" s="12"/>
    </row>
    <row r="1095" spans="1:67" s="4" customFormat="1" x14ac:dyDescent="0.25">
      <c r="A1095" s="16"/>
      <c r="B1095" s="12"/>
      <c r="C1095" s="12"/>
      <c r="D1095" s="12"/>
      <c r="E1095" s="12"/>
      <c r="BN1095" s="12"/>
      <c r="BO1095" s="12"/>
    </row>
    <row r="1096" spans="1:67" s="4" customFormat="1" x14ac:dyDescent="0.25">
      <c r="A1096" s="16"/>
      <c r="B1096" s="12"/>
      <c r="C1096" s="12"/>
      <c r="D1096" s="12"/>
      <c r="E1096" s="12"/>
      <c r="BN1096" s="12"/>
      <c r="BO1096" s="12"/>
    </row>
    <row r="1097" spans="1:67" s="4" customFormat="1" x14ac:dyDescent="0.25">
      <c r="A1097" s="16"/>
      <c r="B1097" s="12"/>
      <c r="C1097" s="12"/>
      <c r="D1097" s="12"/>
      <c r="E1097" s="12"/>
      <c r="BN1097" s="12"/>
      <c r="BO1097" s="12"/>
    </row>
    <row r="1098" spans="1:67" s="4" customFormat="1" x14ac:dyDescent="0.25">
      <c r="A1098" s="16"/>
      <c r="B1098" s="12"/>
      <c r="C1098" s="12"/>
      <c r="D1098" s="12"/>
      <c r="E1098" s="12"/>
      <c r="BN1098" s="12"/>
      <c r="BO1098" s="12"/>
    </row>
    <row r="1099" spans="1:67" s="4" customFormat="1" x14ac:dyDescent="0.25">
      <c r="A1099" s="16"/>
      <c r="B1099" s="12"/>
      <c r="C1099" s="12"/>
      <c r="D1099" s="12"/>
      <c r="E1099" s="12"/>
      <c r="BN1099" s="12"/>
      <c r="BO1099" s="12"/>
    </row>
    <row r="1100" spans="1:67" s="4" customFormat="1" x14ac:dyDescent="0.25">
      <c r="A1100" s="16"/>
      <c r="B1100" s="12"/>
      <c r="C1100" s="12"/>
      <c r="D1100" s="12"/>
      <c r="E1100" s="12"/>
      <c r="BN1100" s="12"/>
      <c r="BO1100" s="12"/>
    </row>
    <row r="1101" spans="1:67" s="4" customFormat="1" x14ac:dyDescent="0.25">
      <c r="A1101" s="16"/>
      <c r="B1101" s="12"/>
      <c r="C1101" s="12"/>
      <c r="D1101" s="12"/>
      <c r="E1101" s="12"/>
      <c r="BN1101" s="12"/>
      <c r="BO1101" s="12"/>
    </row>
    <row r="1102" spans="1:67" s="4" customFormat="1" x14ac:dyDescent="0.25">
      <c r="A1102" s="16"/>
      <c r="B1102" s="12"/>
      <c r="C1102" s="12"/>
      <c r="D1102" s="12"/>
      <c r="E1102" s="12"/>
      <c r="BN1102" s="12"/>
      <c r="BO1102" s="12"/>
    </row>
    <row r="1103" spans="1:67" s="4" customFormat="1" x14ac:dyDescent="0.25">
      <c r="A1103" s="16"/>
      <c r="B1103" s="12"/>
      <c r="C1103" s="12"/>
      <c r="D1103" s="12"/>
      <c r="E1103" s="12"/>
      <c r="BN1103" s="12"/>
      <c r="BO1103" s="12"/>
    </row>
    <row r="1104" spans="1:67" s="4" customFormat="1" x14ac:dyDescent="0.25">
      <c r="A1104" s="16"/>
      <c r="B1104" s="12"/>
      <c r="C1104" s="12"/>
      <c r="D1104" s="12"/>
      <c r="E1104" s="12"/>
      <c r="BN1104" s="12"/>
      <c r="BO1104" s="12"/>
    </row>
    <row r="1105" spans="1:67" s="4" customFormat="1" x14ac:dyDescent="0.25">
      <c r="A1105" s="16"/>
      <c r="B1105" s="12"/>
      <c r="C1105" s="12"/>
      <c r="D1105" s="12"/>
      <c r="E1105" s="12"/>
      <c r="BN1105" s="12"/>
      <c r="BO1105" s="12"/>
    </row>
    <row r="1106" spans="1:67" s="4" customFormat="1" x14ac:dyDescent="0.25">
      <c r="A1106" s="16"/>
      <c r="B1106" s="12"/>
      <c r="C1106" s="12"/>
      <c r="D1106" s="12"/>
      <c r="E1106" s="12"/>
      <c r="BN1106" s="12"/>
      <c r="BO1106" s="12"/>
    </row>
    <row r="1107" spans="1:67" s="4" customFormat="1" x14ac:dyDescent="0.25">
      <c r="A1107" s="16"/>
      <c r="B1107" s="12"/>
      <c r="C1107" s="12"/>
      <c r="D1107" s="12"/>
      <c r="E1107" s="12"/>
      <c r="BN1107" s="12"/>
      <c r="BO1107" s="12"/>
    </row>
    <row r="1108" spans="1:67" s="4" customFormat="1" x14ac:dyDescent="0.25">
      <c r="A1108" s="16"/>
      <c r="B1108" s="12"/>
      <c r="C1108" s="12"/>
      <c r="D1108" s="12"/>
      <c r="E1108" s="12"/>
      <c r="BN1108" s="12"/>
      <c r="BO1108" s="12"/>
    </row>
    <row r="1109" spans="1:67" s="4" customFormat="1" x14ac:dyDescent="0.25">
      <c r="A1109" s="16"/>
      <c r="B1109" s="12"/>
      <c r="C1109" s="12"/>
      <c r="D1109" s="12"/>
      <c r="E1109" s="12"/>
      <c r="BN1109" s="12"/>
      <c r="BO1109" s="12"/>
    </row>
    <row r="1110" spans="1:67" s="4" customFormat="1" x14ac:dyDescent="0.25">
      <c r="A1110" s="16"/>
      <c r="B1110" s="12"/>
      <c r="C1110" s="12"/>
      <c r="D1110" s="12"/>
      <c r="E1110" s="12"/>
      <c r="BN1110" s="12"/>
      <c r="BO1110" s="12"/>
    </row>
    <row r="1111" spans="1:67" s="4" customFormat="1" x14ac:dyDescent="0.25">
      <c r="A1111" s="16"/>
      <c r="B1111" s="12"/>
      <c r="C1111" s="12"/>
      <c r="D1111" s="12"/>
      <c r="E1111" s="12"/>
      <c r="BN1111" s="12"/>
      <c r="BO1111" s="13"/>
    </row>
    <row r="1112" spans="1:67" s="4" customFormat="1" x14ac:dyDescent="0.25">
      <c r="A1112" s="16"/>
      <c r="B1112" s="12"/>
      <c r="C1112" s="12"/>
      <c r="D1112" s="12"/>
      <c r="E1112" s="12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13"/>
      <c r="BO1112" s="13"/>
    </row>
  </sheetData>
  <sheetProtection algorithmName="SHA-512" hashValue="lfrc9WhvcpA2rBzH6gkloCBuuvXo5GCHqp77irE9utAVCH0gzrNMyyQXu6ltUSe+wKD2xQl+OsoVXBUo56rVLg==" saltValue="PQH4ziEqHatbYMJIywiZbQ==" spinCount="100000" sheet="1" objects="1" scenarios="1"/>
  <sortState xmlns:xlrd2="http://schemas.microsoft.com/office/spreadsheetml/2017/richdata2" ref="A86:BN89">
    <sortCondition ref="BN86:BN89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2020-01-27T21:11:13Z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